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<sst xmlns="http://schemas.openxmlformats.org/spreadsheetml/2006/main" count="110" uniqueCount="94">
  <si>
    <t>出版社</t>
  </si>
  <si>
    <t>発行年</t>
  </si>
  <si>
    <t>請求記号</t>
  </si>
  <si>
    <t>配架場所</t>
  </si>
  <si>
    <t>資料名（書名）</t>
  </si>
  <si>
    <t>児童開架</t>
  </si>
  <si>
    <t>印旛郡</t>
  </si>
  <si>
    <t>旧市町村名</t>
  </si>
  <si>
    <t>市町村名の根拠とした事柄</t>
  </si>
  <si>
    <t>児童開架</t>
  </si>
  <si>
    <t>印旛郡酒々井町</t>
  </si>
  <si>
    <t>墨村</t>
  </si>
  <si>
    <t>日本標準</t>
  </si>
  <si>
    <t>J913/C42</t>
  </si>
  <si>
    <t>文珠寺（建造物）</t>
  </si>
  <si>
    <t>千秋社</t>
  </si>
  <si>
    <t>J913/A47/1</t>
  </si>
  <si>
    <t>児童開架</t>
  </si>
  <si>
    <t>児童開架</t>
  </si>
  <si>
    <t>未来社</t>
  </si>
  <si>
    <t>酒々井</t>
  </si>
  <si>
    <t>資料に記載されている市町村・地域名</t>
  </si>
  <si>
    <t>千都綜合社出版局</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</si>
  <si>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</si>
  <si>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</si>
  <si>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</si>
  <si>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</si>
  <si>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</si>
  <si>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</si>
  <si>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</si>
  <si>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</si>
  <si>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</si>
  <si>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J913/B66</t>
  </si>
  <si>
    <t>内容（題名）</t>
  </si>
  <si>
    <t>親は古酒、子は清水</t>
  </si>
  <si>
    <t>小僧の京見物</t>
  </si>
  <si>
    <t>稲荷の藤兵衛</t>
  </si>
  <si>
    <t>稲荷藤兵衛</t>
  </si>
  <si>
    <t>〈酒々井町〉</t>
  </si>
  <si>
    <t>お椀塚</t>
  </si>
  <si>
    <t>第一法規</t>
  </si>
  <si>
    <t>C388/H66/2</t>
  </si>
  <si>
    <t>郷土開架</t>
  </si>
  <si>
    <t>房総</t>
  </si>
  <si>
    <t>酒々井町</t>
  </si>
  <si>
    <t>カラス天狗と祭り見物</t>
  </si>
  <si>
    <t>げんごろう</t>
  </si>
  <si>
    <t>C3880/44/</t>
  </si>
  <si>
    <t>一般開架（西）</t>
  </si>
  <si>
    <t>柏市　松戸市　印旛郡酒々井町　佐原市</t>
  </si>
  <si>
    <t>酒々井町（地名）</t>
  </si>
  <si>
    <t>ダイダラボッチの池</t>
  </si>
  <si>
    <t>四街道創作民話の会</t>
  </si>
  <si>
    <t>J913/ﾖﾂ/</t>
  </si>
  <si>
    <t>児童開架</t>
  </si>
  <si>
    <t>四街道</t>
  </si>
  <si>
    <t>酒々井（地名）</t>
  </si>
  <si>
    <t>平将門と咲かずのキキョウの話</t>
  </si>
  <si>
    <t>崙書房</t>
  </si>
  <si>
    <t>C388/Ta24/</t>
  </si>
  <si>
    <t>中央図書館郷土書庫</t>
  </si>
  <si>
    <t>酒々井町</t>
  </si>
  <si>
    <t>大佐倉　将門山
桔梗塚</t>
  </si>
  <si>
    <t>時平の社と天満宮</t>
  </si>
  <si>
    <t>印旛郡酒々井町大和田（地名）</t>
  </si>
  <si>
    <t>どこへ埋めたか千葉氏の財宝</t>
  </si>
  <si>
    <t>C388/15/</t>
  </si>
  <si>
    <t>東部図書館郷土開架</t>
  </si>
  <si>
    <t>成田市</t>
  </si>
  <si>
    <t>佐倉城(酒々井町根古屋)</t>
  </si>
  <si>
    <t>仲の悪い神さま</t>
  </si>
  <si>
    <t>ポプラ社</t>
  </si>
  <si>
    <t xml:space="preserve"> J913/Y53/2</t>
  </si>
  <si>
    <t>児開書庫Ａ</t>
  </si>
  <si>
    <t>下総　酒々井大和田</t>
  </si>
  <si>
    <t>二つの月</t>
  </si>
  <si>
    <t>富里村</t>
  </si>
  <si>
    <t>C233/I10- 1/1</t>
  </si>
  <si>
    <t>富里村</t>
  </si>
  <si>
    <t>題名の読み</t>
  </si>
  <si>
    <t>とうかとうべえ</t>
  </si>
  <si>
    <t>おやはこしゅ、こはしみず</t>
  </si>
  <si>
    <t>からすてんぐとまつりけんぶつ</t>
  </si>
  <si>
    <t>こぞうのきょうけんぶつ</t>
  </si>
  <si>
    <t>とうかのとうべえ</t>
  </si>
  <si>
    <t>ときひらのやしろとてんまんぐう</t>
  </si>
  <si>
    <t>なかのわるいかみさま</t>
  </si>
  <si>
    <t>ふたつのつき</t>
  </si>
  <si>
    <t>おわんづか</t>
  </si>
  <si>
    <r>
      <t>こ</t>
    </r>
    <r>
      <rPr>
        <sz val="11"/>
        <rFont val="ＭＳ Ｐゴシック"/>
        <family val="3"/>
      </rPr>
      <t>はしみず</t>
    </r>
  </si>
  <si>
    <t>だいだらぼっちのいけ</t>
  </si>
  <si>
    <t>たいらのまさかどとさかずのききょうのはなし</t>
  </si>
  <si>
    <t>どこへうめたかちばうじのざいほう</t>
  </si>
  <si>
    <r>
      <t>子</t>
    </r>
    <r>
      <rPr>
        <sz val="11"/>
        <rFont val="ＭＳ Ｐゴシック"/>
        <family val="3"/>
      </rPr>
      <t>は清水</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</si>
</sst>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color theme="1"/>
      <name val="Calibri"/>
      <family val="3"/>
    </font>
    <font>
      <sz val="11"/>
      <color indexed="8"/>
      <name val="ＭＳ Ｐゴシック"/>
      <family val="3"/>
    </font>
    <font>
      <sz val="6"/>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0"/>
      <name val="ＭＳ Ｐゴシック"/>
      <family val="3"/>
    </font>
    <font>
      <b/>
      <sz val="20"/>
      <color indexed="8"/>
      <name val="ＭＳ Ｐゴシック"/>
      <family val="3"/>
    </font>
    <font>
      <b/>
      <sz val="16"/>
      <color indexed="8"/>
      <name val="ＭＳ Ｐゴシック"/>
      <family val="3"/>
    </font>
    <font>
      <strike/>
      <sz val="11"/>
      <name val="ＭＳ Ｐゴシック"/>
      <family val="3"/>
    </font>
    <font>
      <sz val="10"/>
      <color indexed="8"/>
      <name val="ＭＳ Ｐゴシック"/>
      <family val="3"/>
    </font>
    <font>
      <b/>
      <sz val="10"/>
      <color indexed="8"/>
      <name val="ＭＳ Ｐゴシック"/>
      <family val="3"/>
    </font>
    <font>
      <u val="single"/>
      <sz val="11"/>
      <color indexed="30"/>
      <name val="ＭＳ Ｐゴシック"/>
      <family val="3"/>
    </font>
    <font>
      <u val="single"/>
      <sz val="10.5"/>
      <color indexed="30"/>
      <name val="Times New Roman"/>
      <family val="1"/>
    </font>
    <font>
      <sz val="9"/>
      <name val="ＭＳ Ｐゴシック"/>
      <family val="3"/>
    </font>
    <font>
      <u val="single"/>
      <sz val="11"/>
      <color indexed="6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strike/>
      <sz val="11"/>
      <name val="Calibri"/>
      <family val="3"/>
    </font>
    <font>
      <sz val="10"/>
      <color theme="1"/>
      <name val="Calibri"/>
      <family val="3"/>
    </font>
    <font>
      <b/>
      <sz val="10"/>
      <color theme="1"/>
      <name val="Calibri"/>
      <family val="3"/>
    </font>
    <font>
      <sz val="11"/>
      <name val="Cambria"/>
      <family val="3"/>
    </font>
    <font>
      <u val="single"/>
      <sz val="11"/>
      <color rgb="FF0070C0"/>
      <name val="Calibri"/>
      <family val="3"/>
    </font>
    <font>
      <u val="single"/>
      <sz val="10.5"/>
      <color rgb="FF0070C0"/>
      <name val="Times New Roman"/>
      <family val="1"/>
    </font>
    <font>
      <sz val="9"/>
      <name val="Calibri"/>
      <family val="3"/>
    </font>
    <font>
      <u val="single"/>
      <sz val="11"/>
      <color theme="3" tint="0.39998000860214233"/>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51">
    <xf numFmtId="0" fontId="0" fillId="0" borderId="0" xfId="0" applyFont="1" applyAlignment="1">
      <alignment vertical="center"/>
    </xf>
    <xf numFmtId="0" fontId="50"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51" fillId="33" borderId="10" xfId="0" applyFont="1" applyFill="1" applyBorder="1" applyAlignment="1">
      <alignment horizontal="left" vertical="center" wrapText="1"/>
    </xf>
    <xf numFmtId="0" fontId="51" fillId="33" borderId="10" xfId="0" applyFont="1" applyFill="1" applyBorder="1" applyAlignment="1">
      <alignment horizontal="center" vertical="center"/>
    </xf>
    <xf numFmtId="0" fontId="44" fillId="0" borderId="0" xfId="0" applyFont="1" applyBorder="1" applyAlignment="1">
      <alignment horizontal="left" vertical="center" wrapText="1"/>
    </xf>
    <xf numFmtId="0" fontId="44" fillId="0" borderId="0" xfId="0" applyFont="1" applyBorder="1" applyAlignment="1">
      <alignment horizontal="left" vertical="top" wrapText="1"/>
    </xf>
    <xf numFmtId="0" fontId="44"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left" vertical="top" wrapText="1"/>
    </xf>
    <xf numFmtId="0" fontId="44" fillId="0" borderId="0" xfId="0" applyFont="1" applyBorder="1" applyAlignment="1">
      <alignment horizontal="left" vertical="center" wrapText="1"/>
    </xf>
    <xf numFmtId="0" fontId="44" fillId="0" borderId="0" xfId="0" applyFont="1" applyBorder="1" applyAlignment="1">
      <alignment horizontal="left" vertical="top" wrapText="1"/>
    </xf>
    <xf numFmtId="0" fontId="44" fillId="0" borderId="0" xfId="0" applyFont="1" applyBorder="1" applyAlignment="1">
      <alignment horizontal="left" vertical="center"/>
    </xf>
    <xf numFmtId="0" fontId="44" fillId="0" borderId="0" xfId="0" applyFont="1" applyBorder="1" applyAlignment="1">
      <alignment vertical="center"/>
    </xf>
    <xf numFmtId="0" fontId="44" fillId="0" borderId="0" xfId="0" applyFont="1" applyBorder="1" applyAlignment="1">
      <alignment horizontal="center" vertical="center"/>
    </xf>
    <xf numFmtId="0" fontId="0" fillId="0" borderId="0" xfId="0" applyFont="1" applyBorder="1" applyAlignment="1">
      <alignment vertical="center"/>
    </xf>
    <xf numFmtId="0" fontId="52" fillId="0" borderId="0" xfId="0" applyFont="1" applyBorder="1" applyAlignment="1">
      <alignment vertical="center" wrapText="1"/>
    </xf>
    <xf numFmtId="0" fontId="53" fillId="0" borderId="0" xfId="0" applyFont="1" applyBorder="1" applyAlignment="1">
      <alignment horizontal="left" vertical="center" wrapText="1"/>
    </xf>
    <xf numFmtId="0" fontId="50" fillId="33" borderId="10" xfId="0" applyFont="1" applyFill="1" applyBorder="1" applyAlignment="1">
      <alignment vertical="center" wrapText="1"/>
    </xf>
    <xf numFmtId="0" fontId="54" fillId="33"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0" borderId="10" xfId="0" applyFont="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vertical="center" wrapText="1"/>
    </xf>
    <xf numFmtId="0" fontId="50" fillId="0" borderId="10" xfId="0" applyFont="1" applyBorder="1" applyAlignment="1">
      <alignment horizontal="left" vertical="center" wrapText="1"/>
    </xf>
    <xf numFmtId="0" fontId="50" fillId="0" borderId="10" xfId="0" applyFont="1" applyBorder="1" applyAlignment="1">
      <alignment horizontal="center" vertical="center"/>
    </xf>
    <xf numFmtId="0" fontId="5" fillId="34" borderId="10" xfId="0" applyFont="1" applyFill="1" applyBorder="1" applyAlignment="1">
      <alignment horizontal="center" vertical="center" wrapText="1"/>
    </xf>
    <xf numFmtId="0" fontId="55" fillId="0" borderId="0" xfId="0" applyFont="1" applyAlignment="1">
      <alignment horizontal="left" vertical="top" wrapText="1"/>
    </xf>
    <xf numFmtId="0" fontId="56" fillId="0" borderId="0" xfId="0" applyFont="1" applyBorder="1" applyAlignment="1">
      <alignment horizontal="left" vertical="center"/>
    </xf>
    <xf numFmtId="0" fontId="55" fillId="0" borderId="0" xfId="0" applyFont="1" applyAlignment="1">
      <alignment horizontal="left" vertical="center" wrapText="1"/>
    </xf>
    <xf numFmtId="0" fontId="56" fillId="0" borderId="0" xfId="0" applyFont="1" applyBorder="1" applyAlignment="1">
      <alignment horizontal="left" vertical="top" wrapText="1"/>
    </xf>
    <xf numFmtId="0" fontId="57" fillId="33" borderId="10" xfId="0" applyFont="1" applyFill="1" applyBorder="1" applyAlignment="1">
      <alignment horizontal="center" vertical="center" wrapText="1"/>
    </xf>
    <xf numFmtId="0" fontId="58" fillId="0" borderId="10" xfId="0" applyFont="1" applyBorder="1" applyAlignment="1">
      <alignment horizontal="justify" vertical="center"/>
    </xf>
    <xf numFmtId="0" fontId="51" fillId="33" borderId="10" xfId="0" applyFont="1" applyFill="1" applyBorder="1" applyAlignment="1">
      <alignment horizontal="center" vertical="center" wrapText="1"/>
    </xf>
    <xf numFmtId="0" fontId="51" fillId="33" borderId="10" xfId="0" applyFont="1" applyFill="1" applyBorder="1" applyAlignment="1">
      <alignment horizontal="left" vertical="center"/>
    </xf>
    <xf numFmtId="0" fontId="58" fillId="0" borderId="10" xfId="0" applyFont="1" applyBorder="1" applyAlignment="1">
      <alignment vertical="center"/>
    </xf>
    <xf numFmtId="0" fontId="59" fillId="0" borderId="10" xfId="0" applyFont="1" applyBorder="1" applyAlignment="1">
      <alignment horizontal="justify" vertical="center"/>
    </xf>
    <xf numFmtId="0" fontId="5" fillId="0" borderId="10" xfId="0" applyFont="1" applyFill="1" applyBorder="1" applyAlignment="1">
      <alignment horizontal="center" vertical="center" wrapText="1"/>
    </xf>
    <xf numFmtId="0" fontId="50" fillId="0" borderId="10" xfId="0" applyFont="1" applyFill="1" applyBorder="1" applyAlignment="1">
      <alignment horizontal="left" vertical="center"/>
    </xf>
    <xf numFmtId="0" fontId="60" fillId="0" borderId="10" xfId="0" applyFont="1" applyFill="1" applyBorder="1" applyAlignment="1">
      <alignment horizontal="center" vertical="center" wrapText="1"/>
    </xf>
    <xf numFmtId="0" fontId="61" fillId="0" borderId="10" xfId="0" applyFont="1" applyBorder="1" applyAlignment="1">
      <alignment horizontal="left" vertical="center" wrapText="1"/>
    </xf>
    <xf numFmtId="0" fontId="60" fillId="0" borderId="10" xfId="0" applyFont="1" applyBorder="1" applyAlignment="1">
      <alignment horizontal="center" vertical="center" wrapText="1"/>
    </xf>
    <xf numFmtId="0" fontId="50" fillId="0" borderId="1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zoomScale="80" zoomScaleNormal="80" workbookViewId="0" topLeftCell="A1">
      <selection activeCell="I10" sqref="I10"/>
    </sheetView>
  </sheetViews>
  <sheetFormatPr defaultColWidth="9.140625" defaultRowHeight="15"/>
  <cols>
    <col min="1" max="2" width="34.28125" style="14" customWidth="1"/>
    <col min="3" max="3" width="28.7109375" style="14" customWidth="1"/>
    <col min="4" max="4" width="18.00390625" style="13" customWidth="1"/>
    <col min="5" max="5" width="10.7109375" style="12" customWidth="1"/>
    <col min="6" max="6" width="13.421875" style="37" customWidth="1"/>
    <col min="7" max="7" width="10.7109375" style="12" customWidth="1"/>
    <col min="8" max="8" width="25.57421875" style="13" customWidth="1"/>
    <col min="9" max="9" width="28.8515625" style="13" customWidth="1"/>
    <col min="10" max="10" width="16.57421875" style="13" customWidth="1"/>
  </cols>
  <sheetData>
    <row r="1" spans="1:8" ht="24.75" customHeight="1">
      <c r="A1" s="23" t="s">
        <v>23</v>
      </c>
      <c r="B1" s="23"/>
      <c r="C1" s="23"/>
      <c r="D1" s="23"/>
      <c r="E1" s="23"/>
      <c r="F1" s="35"/>
      <c r="G1" s="11"/>
      <c r="H1" s="14"/>
    </row>
    <row r="2" spans="1:10" s="2" customFormat="1" ht="21" customHeight="1">
      <c r="A2" s="22" t="s">
        <v>24</v>
      </c>
      <c r="B2" s="22"/>
      <c r="C2" s="20"/>
      <c r="D2" s="20"/>
      <c r="E2" s="20"/>
      <c r="F2" s="36"/>
      <c r="G2" s="21"/>
      <c r="H2" s="19"/>
      <c r="I2" s="19"/>
      <c r="J2" s="3"/>
    </row>
    <row r="3" spans="1:10" s="2" customFormat="1" ht="21" customHeight="1">
      <c r="A3" s="22" t="s">
        <v>25</v>
      </c>
      <c r="B3" s="22"/>
      <c r="C3" s="20"/>
      <c r="D3" s="20"/>
      <c r="E3" s="20"/>
      <c r="F3" s="36"/>
      <c r="G3" s="21"/>
      <c r="H3" s="19"/>
      <c r="I3" s="19"/>
      <c r="J3" s="3"/>
    </row>
    <row r="4" spans="1:10" s="2" customFormat="1" ht="21" customHeight="1">
      <c r="A4" s="22" t="s">
        <v>26</v>
      </c>
      <c r="B4" s="22"/>
      <c r="C4" s="20"/>
      <c r="D4" s="20"/>
      <c r="E4" s="20"/>
      <c r="F4" s="36"/>
      <c r="G4" s="21"/>
      <c r="H4" s="19"/>
      <c r="I4" s="19"/>
      <c r="J4" s="3"/>
    </row>
    <row r="5" spans="1:10" s="2" customFormat="1" ht="21" customHeight="1">
      <c r="A5" s="22" t="s">
        <v>27</v>
      </c>
      <c r="B5" s="22"/>
      <c r="C5" s="20"/>
      <c r="D5" s="20"/>
      <c r="E5" s="20"/>
      <c r="F5" s="36"/>
      <c r="G5" s="21"/>
      <c r="H5" s="19"/>
      <c r="I5" s="19"/>
      <c r="J5" s="3"/>
    </row>
    <row r="6" spans="1:10" s="2" customFormat="1" ht="21" customHeight="1">
      <c r="A6" s="22" t="s">
        <v>28</v>
      </c>
      <c r="B6" s="22"/>
      <c r="C6" s="20"/>
      <c r="D6" s="20"/>
      <c r="E6" s="20"/>
      <c r="F6" s="36"/>
      <c r="G6" s="21"/>
      <c r="H6" s="19"/>
      <c r="I6" s="19"/>
      <c r="J6" s="3"/>
    </row>
    <row r="7" spans="1:10" s="2" customFormat="1" ht="21" customHeight="1">
      <c r="A7" s="22" t="s">
        <v>29</v>
      </c>
      <c r="B7" s="22"/>
      <c r="C7" s="20"/>
      <c r="D7" s="20"/>
      <c r="E7" s="20"/>
      <c r="F7" s="36"/>
      <c r="G7" s="21"/>
      <c r="H7" s="19"/>
      <c r="I7" s="19"/>
      <c r="J7" s="3"/>
    </row>
    <row r="8" spans="1:10" s="2" customFormat="1" ht="21" customHeight="1">
      <c r="A8" s="22" t="s">
        <v>30</v>
      </c>
      <c r="B8" s="22"/>
      <c r="C8" s="20"/>
      <c r="D8" s="20"/>
      <c r="E8" s="20"/>
      <c r="F8" s="36"/>
      <c r="G8" s="21"/>
      <c r="H8" s="19"/>
      <c r="I8" s="19"/>
      <c r="J8" s="3"/>
    </row>
    <row r="9" spans="1:9" ht="21" customHeight="1">
      <c r="A9" s="3" t="s">
        <v>31</v>
      </c>
      <c r="B9" s="3"/>
      <c r="G9" s="10"/>
      <c r="H9" s="8"/>
      <c r="I9" s="9"/>
    </row>
    <row r="10" spans="7:9" ht="21" customHeight="1">
      <c r="G10" s="10"/>
      <c r="H10" s="17"/>
      <c r="I10" s="18"/>
    </row>
    <row r="11" spans="1:9" ht="21" customHeight="1">
      <c r="A11" s="24" t="s">
        <v>38</v>
      </c>
      <c r="B11" s="24"/>
      <c r="C11" s="18"/>
      <c r="D11" s="9"/>
      <c r="E11" s="9"/>
      <c r="F11" s="38"/>
      <c r="G11" s="10"/>
      <c r="H11" s="8"/>
      <c r="I11" s="9"/>
    </row>
    <row r="12" spans="1:9" ht="11.25" customHeight="1">
      <c r="A12" s="17"/>
      <c r="B12" s="17"/>
      <c r="C12" s="18"/>
      <c r="D12" s="16"/>
      <c r="E12" s="16"/>
      <c r="F12" s="38"/>
      <c r="G12" s="10"/>
      <c r="H12" s="15"/>
      <c r="I12" s="16"/>
    </row>
    <row r="13" spans="1:10" ht="34.5" customHeight="1">
      <c r="A13" s="5" t="s">
        <v>33</v>
      </c>
      <c r="B13" s="5" t="s">
        <v>79</v>
      </c>
      <c r="C13" s="39" t="s">
        <v>4</v>
      </c>
      <c r="D13" s="5" t="s">
        <v>0</v>
      </c>
      <c r="E13" s="4" t="s">
        <v>1</v>
      </c>
      <c r="F13" s="5" t="s">
        <v>2</v>
      </c>
      <c r="G13" s="4" t="s">
        <v>3</v>
      </c>
      <c r="H13" s="1" t="s">
        <v>21</v>
      </c>
      <c r="I13" s="5" t="s">
        <v>8</v>
      </c>
      <c r="J13" s="5" t="s">
        <v>7</v>
      </c>
    </row>
    <row r="14" spans="1:10" ht="21">
      <c r="A14" s="1" t="s">
        <v>37</v>
      </c>
      <c r="B14" s="1" t="s">
        <v>80</v>
      </c>
      <c r="C14" s="40" t="str">
        <f>HYPERLINK("https://www.library.pref.chiba.lg.jp/licsxp-iopac/WOpacMsgNewListToTifTilDetailAction.do?tilcod=1000000844473","房総むかしばなし　その１")</f>
        <v>房総むかしばなし　その１</v>
      </c>
      <c r="D14" s="6" t="s">
        <v>22</v>
      </c>
      <c r="E14" s="7">
        <v>1978</v>
      </c>
      <c r="F14" s="41" t="s">
        <v>32</v>
      </c>
      <c r="G14" s="42" t="s">
        <v>9</v>
      </c>
      <c r="H14" s="1" t="s">
        <v>10</v>
      </c>
      <c r="I14" s="25"/>
      <c r="J14" s="5" t="s">
        <v>11</v>
      </c>
    </row>
    <row r="15" spans="1:10" ht="21">
      <c r="A15" s="1" t="s">
        <v>34</v>
      </c>
      <c r="B15" s="1" t="s">
        <v>81</v>
      </c>
      <c r="C15" s="43" t="str">
        <f>HYPERLINK("https://www.library.pref.chiba.lg.jp/licsxp-iopac/WOpacMsgNewListToTifTilDetailAction.do?tilcod=1000000734293","房総の民話")</f>
        <v>房総の民話</v>
      </c>
      <c r="D15" s="6" t="s">
        <v>19</v>
      </c>
      <c r="E15" s="7">
        <v>1978</v>
      </c>
      <c r="F15" s="41" t="s">
        <v>32</v>
      </c>
      <c r="G15" s="42" t="s">
        <v>18</v>
      </c>
      <c r="H15" s="1" t="s">
        <v>6</v>
      </c>
      <c r="I15" s="25" t="s">
        <v>20</v>
      </c>
      <c r="J15" s="26"/>
    </row>
    <row r="16" spans="1:10" ht="13.5">
      <c r="A16" s="32" t="s">
        <v>39</v>
      </c>
      <c r="B16" s="32" t="s">
        <v>88</v>
      </c>
      <c r="C16" s="40" t="str">
        <f>HYPERLINK("https://www.library.pref.chiba.lg.jp/licsxp-iopac/WOpacMsgNewListToTifTilDetailAction.do?tilcod=1000000731360","房総の伝説")</f>
        <v>房総の伝説</v>
      </c>
      <c r="D16" s="27" t="s">
        <v>40</v>
      </c>
      <c r="E16" s="28">
        <v>1976</v>
      </c>
      <c r="F16" s="28" t="s">
        <v>41</v>
      </c>
      <c r="G16" s="27" t="s">
        <v>42</v>
      </c>
      <c r="H16" s="27" t="s">
        <v>43</v>
      </c>
      <c r="I16" s="29" t="s">
        <v>44</v>
      </c>
      <c r="J16" s="30"/>
    </row>
    <row r="17" spans="1:10" ht="27">
      <c r="A17" s="32" t="s">
        <v>45</v>
      </c>
      <c r="B17" s="32" t="s">
        <v>82</v>
      </c>
      <c r="C17" s="44" t="str">
        <f>HYPERLINK("https://www.library.pref.chiba.lg.jp/licsxp-iopac/WOpacMsgNewListToTifTilDetailAction.do?tilcod=1000000579251","謎のなんじゃもんじゃ　千葉の民話")</f>
        <v>謎のなんじゃもんじゃ　千葉の民話</v>
      </c>
      <c r="D17" s="27" t="s">
        <v>46</v>
      </c>
      <c r="E17" s="28">
        <v>1996</v>
      </c>
      <c r="F17" s="28" t="s">
        <v>47</v>
      </c>
      <c r="G17" s="27" t="s">
        <v>48</v>
      </c>
      <c r="H17" s="27" t="s">
        <v>49</v>
      </c>
      <c r="I17" s="29"/>
      <c r="J17" s="30"/>
    </row>
    <row r="18" spans="1:10" ht="21">
      <c r="A18" s="1" t="s">
        <v>35</v>
      </c>
      <c r="B18" s="1" t="s">
        <v>83</v>
      </c>
      <c r="C18" s="43" t="str">
        <f>HYPERLINK("https://www.library.pref.chiba.lg.jp/licsxp-iopac/WOpacMsgNewListToTifTilDetailAction.do?tilcod=1000000855686","千葉の伝説")</f>
        <v>千葉の伝説</v>
      </c>
      <c r="D18" s="6" t="s">
        <v>12</v>
      </c>
      <c r="E18" s="7">
        <v>1981</v>
      </c>
      <c r="F18" s="41" t="s">
        <v>13</v>
      </c>
      <c r="G18" s="42" t="s">
        <v>5</v>
      </c>
      <c r="H18" s="1" t="s">
        <v>10</v>
      </c>
      <c r="I18" s="25" t="s">
        <v>14</v>
      </c>
      <c r="J18" s="5"/>
    </row>
    <row r="19" spans="1:10" ht="13.5">
      <c r="A19" s="27" t="s">
        <v>93</v>
      </c>
      <c r="B19" s="27" t="s">
        <v>89</v>
      </c>
      <c r="C19" s="40" t="str">
        <f>HYPERLINK("https://www.library.pref.chiba.lg.jp/licsxp-iopac/WOpacMsgNewListToTifTilDetailAction.do?tilcod=1000000731360","房総の伝説")</f>
        <v>房総の伝説</v>
      </c>
      <c r="D19" s="27" t="s">
        <v>40</v>
      </c>
      <c r="E19" s="28">
        <v>1976</v>
      </c>
      <c r="F19" s="28" t="s">
        <v>41</v>
      </c>
      <c r="G19" s="27" t="s">
        <v>42</v>
      </c>
      <c r="H19" s="27" t="s">
        <v>43</v>
      </c>
      <c r="I19" s="31" t="s">
        <v>50</v>
      </c>
      <c r="J19" s="28"/>
    </row>
    <row r="20" spans="1:10" ht="13.5">
      <c r="A20" s="32" t="s">
        <v>51</v>
      </c>
      <c r="B20" s="32" t="s">
        <v>90</v>
      </c>
      <c r="C20" s="43" t="str">
        <f>HYPERLINK("https://www.library.pref.chiba.lg.jp/licsxp-iopac/WOpacMsgNewListToTifTilDetailAction.do?tilcod=1000100642427","四街道のむかし話")</f>
        <v>四街道のむかし話</v>
      </c>
      <c r="D20" s="32" t="s">
        <v>52</v>
      </c>
      <c r="E20" s="33">
        <v>2008</v>
      </c>
      <c r="F20" s="45" t="s">
        <v>53</v>
      </c>
      <c r="G20" s="46" t="s">
        <v>54</v>
      </c>
      <c r="H20" s="32" t="s">
        <v>55</v>
      </c>
      <c r="I20" s="29" t="s">
        <v>56</v>
      </c>
      <c r="J20" s="33"/>
    </row>
    <row r="21" spans="1:10" ht="27">
      <c r="A21" s="27" t="s">
        <v>57</v>
      </c>
      <c r="B21" s="27" t="s">
        <v>91</v>
      </c>
      <c r="C21" s="43" t="str">
        <f>HYPERLINK("https://www.library.pref.chiba.lg.jp/licsxp-iopac/WOpacMsgNewListToTifTilDetailAction.do?tilcod=1000000759900","房総の不思議な話、珍しい話")</f>
        <v>房総の不思議な話、珍しい話</v>
      </c>
      <c r="D21" s="27" t="s">
        <v>58</v>
      </c>
      <c r="E21" s="28">
        <v>1983</v>
      </c>
      <c r="F21" s="47" t="s">
        <v>59</v>
      </c>
      <c r="G21" s="32" t="s">
        <v>60</v>
      </c>
      <c r="H21" s="27" t="s">
        <v>61</v>
      </c>
      <c r="I21" s="29" t="s">
        <v>62</v>
      </c>
      <c r="J21" s="28"/>
    </row>
    <row r="22" spans="1:10" ht="21">
      <c r="A22" s="1" t="s">
        <v>36</v>
      </c>
      <c r="B22" s="1" t="s">
        <v>84</v>
      </c>
      <c r="C22" s="40" t="str">
        <f>HYPERLINK("https://www.library.pref.chiba.lg.jp/licsxp-iopac/WOpacMsgNewListToTifTilDetailAction.do?tilcod=1000000844385","ふるさと千葉県の民話")</f>
        <v>ふるさと千葉県の民話</v>
      </c>
      <c r="D22" s="6" t="s">
        <v>15</v>
      </c>
      <c r="E22" s="7">
        <v>1980</v>
      </c>
      <c r="F22" s="41" t="s">
        <v>16</v>
      </c>
      <c r="G22" s="42" t="s">
        <v>17</v>
      </c>
      <c r="H22" s="1" t="s">
        <v>10</v>
      </c>
      <c r="I22" s="25" t="s">
        <v>11</v>
      </c>
      <c r="J22" s="5"/>
    </row>
    <row r="23" spans="1:10" ht="13.5">
      <c r="A23" s="32" t="s">
        <v>63</v>
      </c>
      <c r="B23" s="32" t="s">
        <v>85</v>
      </c>
      <c r="C23" s="40" t="str">
        <f>HYPERLINK("https://www.library.pref.chiba.lg.jp/licsxp-iopac/WOpacMsgNewListToTifTilDetailAction.do?tilcod=1000000731360","房総の伝説")</f>
        <v>房総の伝説</v>
      </c>
      <c r="D23" s="27" t="s">
        <v>40</v>
      </c>
      <c r="E23" s="28">
        <v>1976</v>
      </c>
      <c r="F23" s="28" t="s">
        <v>41</v>
      </c>
      <c r="G23" s="27" t="s">
        <v>42</v>
      </c>
      <c r="H23" s="27" t="s">
        <v>43</v>
      </c>
      <c r="I23" s="29" t="s">
        <v>64</v>
      </c>
      <c r="J23" s="30"/>
    </row>
    <row r="24" spans="1:10" ht="27">
      <c r="A24" s="32" t="s">
        <v>65</v>
      </c>
      <c r="B24" s="29" t="s">
        <v>92</v>
      </c>
      <c r="C24" s="48" t="str">
        <f>HYPERLINK("https://www.library.pref.chiba.lg.jp/licsxp-iopac/WOpacMsgNewListToTifTilDetailAction.do?tilcod=1000000761885","房総の秘められた話、奇々怪々な話")</f>
        <v>房総の秘められた話、奇々怪々な話</v>
      </c>
      <c r="D24" s="32" t="s">
        <v>58</v>
      </c>
      <c r="E24" s="28">
        <v>1983</v>
      </c>
      <c r="F24" s="49" t="s">
        <v>66</v>
      </c>
      <c r="G24" s="29" t="s">
        <v>67</v>
      </c>
      <c r="H24" s="32" t="s">
        <v>68</v>
      </c>
      <c r="I24" s="32" t="s">
        <v>69</v>
      </c>
      <c r="J24" s="34"/>
    </row>
    <row r="25" spans="1:10" ht="13.5">
      <c r="A25" s="27" t="s">
        <v>70</v>
      </c>
      <c r="B25" s="27" t="s">
        <v>86</v>
      </c>
      <c r="C25" s="40" t="str">
        <f>HYPERLINK("https://www.library.pref.chiba.lg.jp/licsxp-iopac/WOpacMsgNewListToTifTilDetailAction.do?tilcod=1000000372512","日本の伝説　２")</f>
        <v>日本の伝説　２</v>
      </c>
      <c r="D25" s="27" t="s">
        <v>71</v>
      </c>
      <c r="E25" s="28">
        <v>1980</v>
      </c>
      <c r="F25" s="47" t="s">
        <v>72</v>
      </c>
      <c r="G25" s="32" t="s">
        <v>73</v>
      </c>
      <c r="H25" s="27" t="s">
        <v>10</v>
      </c>
      <c r="I25" s="29" t="s">
        <v>74</v>
      </c>
      <c r="J25" s="28"/>
    </row>
    <row r="26" spans="1:10" ht="13.5">
      <c r="A26" s="32" t="s">
        <v>75</v>
      </c>
      <c r="B26" s="32" t="s">
        <v>87</v>
      </c>
      <c r="C26" s="40" t="str">
        <f>HYPERLINK("https://www.library.pref.chiba.lg.jp/licsxp-iopac/WOpacMsgNewListToTifTilDetailAction.do?tilcod=1000000905533","富里村史　通史編")</f>
        <v>富里村史　通史編</v>
      </c>
      <c r="D26" s="32" t="s">
        <v>76</v>
      </c>
      <c r="E26" s="33">
        <v>1981</v>
      </c>
      <c r="F26" s="28" t="s">
        <v>77</v>
      </c>
      <c r="G26" s="50" t="s">
        <v>42</v>
      </c>
      <c r="H26" s="32" t="s">
        <v>78</v>
      </c>
      <c r="I26" s="29" t="s">
        <v>56</v>
      </c>
      <c r="J26" s="33"/>
    </row>
    <row r="31" ht="21"/>
    <row r="32" ht="21"/>
    <row r="33" ht="21"/>
    <row r="34" ht="21"/>
    <row r="35" ht="21"/>
    <row r="36" ht="21"/>
    <row r="37" ht="21"/>
    <row r="46" ht="21"/>
    <row r="47" ht="21"/>
    <row r="48" ht="21"/>
    <row r="49" ht="21"/>
    <row r="50" ht="21"/>
    <row r="51" ht="21"/>
    <row r="52" ht="21"/>
    <row r="53" ht="21"/>
    <row r="60" ht="21"/>
    <row r="61" ht="21"/>
    <row r="62" ht="21"/>
    <row r="63" ht="21"/>
    <row r="64" ht="21"/>
    <row r="65" ht="21"/>
    <row r="66" ht="21"/>
    <row r="73" ht="21"/>
    <row r="74" ht="21"/>
    <row r="75" ht="21"/>
    <row r="76" ht="21"/>
    <row r="77" ht="21"/>
    <row r="78" ht="21"/>
    <row r="79" ht="21"/>
    <row r="82" ht="21"/>
    <row r="83" ht="21"/>
    <row r="84" ht="21"/>
    <row r="85" ht="21"/>
    <row r="86" ht="21"/>
    <row r="87" ht="21"/>
    <row r="88" ht="21"/>
    <row r="95" ht="21"/>
    <row r="96" ht="21"/>
    <row r="97" ht="21"/>
    <row r="98" ht="21"/>
    <row r="99" ht="21"/>
    <row r="100" ht="21"/>
    <row r="101" ht="21"/>
    <row r="102" ht="21"/>
    <row r="109" ht="21"/>
    <row r="110" ht="21"/>
    <row r="111" ht="21"/>
    <row r="112" ht="21"/>
    <row r="113" ht="21"/>
    <row r="114" ht="21"/>
    <row r="115" ht="21"/>
    <row r="122" ht="21"/>
    <row r="123" ht="21"/>
    <row r="124" ht="21"/>
    <row r="125" ht="21"/>
    <row r="126" ht="21"/>
    <row r="127" ht="21"/>
    <row r="128" ht="21"/>
    <row r="137" ht="21"/>
    <row r="138" ht="21"/>
    <row r="139" ht="21"/>
    <row r="140" ht="21"/>
    <row r="141" ht="21"/>
    <row r="142" ht="21"/>
    <row r="143" ht="21"/>
    <row r="144" ht="21"/>
    <row r="151" ht="21"/>
    <row r="152" ht="21"/>
    <row r="153" ht="21"/>
    <row r="154" ht="21"/>
    <row r="155" ht="21"/>
    <row r="156" ht="21"/>
    <row r="157" ht="21"/>
    <row r="164" ht="21"/>
    <row r="165" ht="21"/>
    <row r="166" ht="21"/>
    <row r="167" ht="21"/>
    <row r="168" ht="21"/>
    <row r="169" ht="21"/>
    <row r="170" ht="21"/>
    <row r="174" ht="21"/>
    <row r="175" ht="21"/>
    <row r="176" ht="21"/>
    <row r="177" ht="21"/>
    <row r="178" ht="21"/>
    <row r="179" ht="21"/>
    <row r="186" ht="21"/>
    <row r="187" ht="21"/>
    <row r="188" ht="21"/>
    <row r="189" ht="21"/>
    <row r="190" ht="21"/>
    <row r="191" ht="21"/>
    <row r="192" ht="21"/>
    <row r="199" ht="21"/>
    <row r="200" ht="21"/>
    <row r="201" ht="21"/>
    <row r="202" ht="21"/>
    <row r="203" ht="21"/>
    <row r="204" ht="21"/>
    <row r="205" ht="21"/>
    <row r="209" ht="21"/>
    <row r="210" ht="21"/>
    <row r="211" ht="21"/>
    <row r="212" ht="21"/>
    <row r="213" ht="21"/>
    <row r="214" ht="21"/>
    <row r="215" ht="21"/>
    <row r="216" ht="21"/>
    <row r="217" ht="21"/>
    <row r="218" ht="21"/>
    <row r="219" ht="21"/>
    <row r="220" ht="21"/>
    <row r="221" ht="21"/>
    <row r="222" ht="21"/>
    <row r="223" ht="21"/>
    <row r="224" ht="21"/>
    <row r="225" ht="21"/>
    <row r="226" ht="21"/>
    <row r="227" ht="21"/>
    <row r="228" ht="21"/>
    <row r="229" ht="21"/>
    <row r="230" ht="21"/>
    <row r="231" ht="21"/>
    <row r="232" ht="21"/>
    <row r="233" ht="21"/>
    <row r="234" ht="21"/>
    <row r="235" ht="21"/>
    <row r="236" ht="21"/>
    <row r="237" ht="21"/>
    <row r="238" ht="21"/>
    <row r="239" ht="21"/>
    <row r="240" ht="21"/>
    <row r="241" ht="21"/>
    <row r="242" ht="21"/>
    <row r="243" ht="21"/>
    <row r="244" ht="21"/>
    <row r="245" ht="21"/>
    <row r="246" ht="21"/>
    <row r="247" ht="21"/>
    <row r="248" ht="21"/>
    <row r="249" ht="21"/>
    <row r="250" ht="21"/>
    <row r="251" ht="21"/>
    <row r="252" ht="21"/>
    <row r="253" ht="21"/>
    <row r="254" ht="21"/>
    <row r="255" ht="21"/>
    <row r="256" ht="21"/>
    <row r="257" ht="21"/>
    <row r="258" ht="21"/>
    <row r="259" ht="21"/>
    <row r="260" ht="21"/>
    <row r="261" ht="21"/>
    <row r="262" ht="21"/>
    <row r="263" ht="21"/>
    <row r="264" ht="21"/>
    <row r="265" ht="21"/>
    <row r="266" ht="21"/>
    <row r="267" ht="21"/>
    <row r="268" ht="21"/>
    <row r="269" ht="21"/>
    <row r="270" ht="21"/>
    <row r="271" ht="21"/>
    <row r="272" ht="21"/>
    <row r="273" ht="21"/>
    <row r="274" ht="21"/>
    <row r="275" ht="21"/>
    <row r="276" ht="21"/>
    <row r="277" ht="21"/>
    <row r="278" ht="21"/>
    <row r="279" ht="21"/>
    <row r="280" ht="21"/>
    <row r="281" ht="21"/>
    <row r="282" ht="21"/>
    <row r="283"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7" ht="21"/>
    <row r="308" ht="21"/>
    <row r="309" ht="21"/>
    <row r="310" ht="21"/>
    <row r="311" ht="21"/>
    <row r="312" ht="21"/>
    <row r="313" ht="21"/>
    <row r="314" ht="21"/>
    <row r="315" ht="21"/>
    <row r="316" ht="21"/>
    <row r="317" ht="21"/>
    <row r="318" ht="21"/>
    <row r="319" ht="21"/>
    <row r="320" ht="21"/>
    <row r="321" ht="21"/>
    <row r="322" ht="21"/>
    <row r="323" ht="21"/>
    <row r="324" ht="21"/>
    <row r="325" ht="21"/>
    <row r="326" ht="21"/>
    <row r="327" ht="21"/>
    <row r="328" ht="21"/>
    <row r="329" ht="21"/>
    <row r="330" ht="21"/>
    <row r="331" ht="21"/>
    <row r="332" ht="21"/>
    <row r="333" ht="21"/>
    <row r="334" ht="21"/>
    <row r="335" ht="21"/>
    <row r="336" ht="21"/>
    <row r="337" ht="21"/>
    <row r="338" ht="21"/>
    <row r="339" ht="21"/>
    <row r="340" ht="21"/>
    <row r="341" ht="21"/>
    <row r="342" ht="21"/>
    <row r="343" ht="21"/>
    <row r="344" ht="21"/>
    <row r="345" ht="21"/>
    <row r="346" ht="21"/>
    <row r="347" ht="21"/>
    <row r="348" ht="21"/>
    <row r="349" ht="21"/>
    <row r="350" ht="21"/>
    <row r="351" ht="21"/>
    <row r="352" ht="21"/>
    <row r="353" ht="21"/>
    <row r="354" ht="21"/>
    <row r="355" ht="21"/>
    <row r="356" ht="21"/>
    <row r="357" ht="21"/>
    <row r="358" ht="21"/>
    <row r="359" ht="21"/>
    <row r="360" ht="21"/>
    <row r="361" ht="21"/>
    <row r="362" ht="21"/>
    <row r="363" ht="21"/>
    <row r="364" ht="21"/>
    <row r="367" ht="21"/>
    <row r="368" ht="21"/>
    <row r="369" ht="21"/>
    <row r="370" ht="21"/>
    <row r="371" ht="21"/>
    <row r="372" ht="21"/>
    <row r="373" ht="21"/>
    <row r="374" ht="21"/>
    <row r="375" ht="21"/>
    <row r="376" ht="21"/>
    <row r="377" ht="21"/>
    <row r="378" ht="21"/>
    <row r="379" ht="21"/>
    <row r="380" ht="21"/>
    <row r="381" ht="21"/>
    <row r="384" ht="21"/>
    <row r="385" ht="21"/>
    <row r="386" ht="21"/>
    <row r="390" ht="21"/>
    <row r="391" ht="21"/>
    <row r="392" ht="21"/>
    <row r="393" ht="21"/>
    <row r="394" ht="21"/>
    <row r="395" ht="21"/>
    <row r="396" ht="21"/>
    <row r="397" ht="21"/>
    <row r="398" ht="21"/>
    <row r="399" ht="21"/>
    <row r="400" ht="21"/>
    <row r="401" ht="21"/>
    <row r="402" ht="21"/>
    <row r="403" ht="21"/>
    <row r="404" ht="21"/>
    <row r="405" ht="21"/>
    <row r="406" ht="21"/>
    <row r="407" ht="21"/>
    <row r="408" ht="21"/>
    <row r="409" ht="21"/>
    <row r="410" ht="21"/>
    <row r="411" ht="21"/>
    <row r="412" ht="21"/>
    <row r="413" ht="21"/>
    <row r="414" ht="21"/>
    <row r="416" ht="21"/>
    <row r="417" ht="21"/>
    <row r="418" ht="21"/>
    <row r="419" ht="21"/>
    <row r="420" ht="21"/>
    <row r="421" ht="21"/>
    <row r="422" ht="21"/>
    <row r="423" ht="21"/>
    <row r="424" ht="21"/>
    <row r="425" ht="21"/>
    <row r="426" ht="21"/>
    <row r="427" ht="21"/>
    <row r="428" ht="21"/>
    <row r="429" ht="21"/>
    <row r="430" ht="21"/>
    <row r="431" ht="21"/>
    <row r="432" ht="21"/>
    <row r="433" ht="21"/>
    <row r="434" ht="21"/>
    <row r="435" ht="21"/>
    <row r="436" ht="21"/>
    <row r="437" ht="21"/>
    <row r="438" ht="21"/>
    <row r="441" ht="21"/>
    <row r="443" ht="21"/>
    <row r="444" ht="21"/>
    <row r="445" ht="21"/>
    <row r="446" ht="21"/>
    <row r="447" ht="21"/>
    <row r="450" ht="21"/>
    <row r="451" ht="21"/>
    <row r="453" ht="21"/>
    <row r="454" ht="21"/>
    <row r="455" ht="21"/>
    <row r="456" ht="21"/>
    <row r="458" ht="21"/>
    <row r="459" ht="21"/>
    <row r="460" ht="21"/>
    <row r="461" ht="21"/>
    <row r="462" ht="21"/>
    <row r="463" ht="21"/>
    <row r="464" ht="21"/>
    <row r="466" ht="21"/>
    <row r="467" ht="21"/>
    <row r="468" ht="21"/>
    <row r="469" ht="21"/>
    <row r="470" ht="21"/>
    <row r="471" ht="21"/>
    <row r="472" ht="21"/>
    <row r="473" ht="21"/>
    <row r="474" ht="21"/>
    <row r="475" ht="21"/>
    <row r="476" ht="21"/>
    <row r="477" ht="21"/>
    <row r="478" ht="21"/>
    <row r="479" ht="21"/>
    <row r="480" ht="21"/>
    <row r="481" ht="21"/>
    <row r="482" ht="21"/>
    <row r="483" ht="21"/>
    <row r="488" ht="21"/>
    <row r="489" ht="21"/>
    <row r="490" ht="21"/>
    <row r="491" ht="21"/>
    <row r="492" ht="21"/>
    <row r="494" ht="21"/>
    <row r="496" ht="21"/>
    <row r="497" ht="21"/>
    <row r="498" ht="21"/>
    <row r="499" ht="21"/>
    <row r="500" ht="21"/>
    <row r="501" ht="21"/>
    <row r="502" ht="21"/>
    <row r="503" ht="21"/>
    <row r="504" ht="21"/>
    <row r="505" ht="21"/>
    <row r="506" ht="21"/>
    <row r="507" ht="21"/>
    <row r="508" ht="21"/>
    <row r="509" ht="21"/>
    <row r="510" ht="21"/>
    <row r="512" ht="21"/>
    <row r="513" ht="21"/>
    <row r="514" ht="21"/>
    <row r="515" ht="21"/>
    <row r="516" ht="21"/>
    <row r="517" ht="21"/>
    <row r="518" ht="21"/>
    <row r="519" ht="21"/>
    <row r="520" ht="21"/>
    <row r="521" ht="21"/>
    <row r="522" ht="21"/>
    <row r="523" ht="21"/>
    <row r="527" ht="21"/>
    <row r="528" ht="21"/>
    <row r="529" ht="21"/>
    <row r="530" ht="21"/>
    <row r="531" ht="21"/>
    <row r="532" ht="21"/>
    <row r="533" ht="21"/>
    <row r="534" ht="21"/>
    <row r="535" ht="21"/>
    <row r="536" ht="21"/>
    <row r="537" ht="21"/>
    <row r="538" ht="21"/>
    <row r="539" ht="21"/>
    <row r="540" ht="21"/>
    <row r="541" ht="21"/>
    <row r="542" ht="21"/>
    <row r="543" ht="21"/>
    <row r="545" ht="21"/>
    <row r="546" ht="21"/>
    <row r="547" ht="21"/>
    <row r="548" ht="21"/>
    <row r="549" ht="21"/>
    <row r="550" ht="21"/>
    <row r="551" ht="21"/>
    <row r="552" ht="21"/>
    <row r="553" ht="21"/>
    <row r="554" ht="21"/>
    <row r="555" ht="21"/>
    <row r="556" ht="21"/>
    <row r="557" ht="21"/>
    <row r="558" ht="21"/>
    <row r="559" ht="21"/>
    <row r="560" ht="21"/>
    <row r="561" ht="21"/>
    <row r="562" ht="21"/>
    <row r="563" ht="21"/>
    <row r="564" ht="21"/>
    <row r="565" ht="21"/>
    <row r="566" ht="21"/>
    <row r="567" ht="21"/>
    <row r="568" ht="21"/>
    <row r="569" ht="21"/>
    <row r="570" ht="21"/>
    <row r="571" ht="21"/>
    <row r="572" ht="21"/>
    <row r="573" ht="21"/>
    <row r="574" ht="21"/>
    <row r="575" ht="21"/>
    <row r="576" ht="21"/>
    <row r="577" ht="21"/>
    <row r="578" ht="21"/>
    <row r="579" ht="21"/>
    <row r="580" ht="21"/>
    <row r="582" ht="21"/>
    <row r="583" ht="21"/>
    <row r="584" ht="21"/>
    <row r="585" ht="21"/>
    <row r="586" ht="21"/>
    <row r="587" ht="21"/>
    <row r="588" ht="21"/>
    <row r="589" ht="21"/>
    <row r="590" ht="21"/>
    <row r="591" ht="21"/>
    <row r="592" ht="21"/>
    <row r="593" ht="21"/>
    <row r="594" ht="21"/>
    <row r="595" ht="21"/>
    <row r="596" ht="21"/>
    <row r="597" ht="21"/>
    <row r="598" ht="21"/>
    <row r="599" ht="21"/>
    <row r="600" ht="21"/>
    <row r="603" ht="21"/>
    <row r="604" ht="21"/>
    <row r="605" ht="21"/>
    <row r="606" ht="21"/>
    <row r="607" ht="21"/>
    <row r="608" ht="21"/>
    <row r="609" ht="21"/>
    <row r="610" ht="21"/>
    <row r="611" ht="21"/>
    <row r="612" ht="21"/>
    <row r="613" ht="21"/>
    <row r="614" ht="21"/>
    <row r="615" ht="21"/>
    <row r="616" ht="21"/>
    <row r="617" ht="21"/>
    <row r="618" ht="21"/>
    <row r="619" ht="21"/>
    <row r="620" ht="21"/>
    <row r="621" ht="21"/>
    <row r="622" ht="21"/>
    <row r="623" ht="21"/>
    <row r="624" ht="21"/>
    <row r="625" ht="21"/>
    <row r="626" ht="21"/>
    <row r="627" ht="21"/>
    <row r="628" ht="21"/>
    <row r="629" ht="21"/>
    <row r="630" ht="21"/>
    <row r="631" ht="21"/>
    <row r="632" ht="21"/>
    <row r="633" ht="21"/>
    <row r="640" ht="21"/>
    <row r="641" ht="21"/>
    <row r="642" ht="21"/>
    <row r="643" ht="21"/>
    <row r="644" ht="21"/>
    <row r="645" ht="21"/>
    <row r="646" ht="21"/>
    <row r="647" ht="21"/>
    <row r="654" ht="21"/>
    <row r="655" ht="21"/>
    <row r="656" ht="21"/>
    <row r="657" ht="21"/>
    <row r="658" ht="21"/>
    <row r="659" ht="21"/>
    <row r="660" ht="21"/>
    <row r="667" ht="21"/>
    <row r="668" ht="21"/>
    <row r="669" ht="21"/>
    <row r="670" ht="21"/>
    <row r="671" ht="21"/>
    <row r="672" ht="21"/>
    <row r="673" ht="21"/>
    <row r="682" ht="21"/>
    <row r="683" ht="21"/>
    <row r="684" ht="21"/>
    <row r="685" ht="21"/>
    <row r="686" ht="21"/>
    <row r="687" ht="21"/>
    <row r="688" ht="21"/>
    <row r="689" ht="21"/>
    <row r="696" ht="21"/>
    <row r="697" ht="21"/>
    <row r="698" ht="21"/>
    <row r="699" ht="21"/>
    <row r="700" ht="21"/>
    <row r="701" ht="21"/>
    <row r="702" ht="21"/>
    <row r="709" ht="21"/>
    <row r="710" ht="21"/>
    <row r="711" ht="21"/>
    <row r="712" ht="21"/>
    <row r="713" ht="21"/>
    <row r="714" ht="21"/>
    <row r="715" ht="21"/>
    <row r="718" ht="21"/>
    <row r="719" ht="21"/>
    <row r="720" ht="21"/>
    <row r="721" ht="21"/>
    <row r="722" ht="21"/>
    <row r="723" ht="21"/>
    <row r="724" ht="21"/>
    <row r="731" ht="21"/>
    <row r="732" ht="21"/>
    <row r="733" ht="21"/>
    <row r="734" ht="21"/>
    <row r="735" ht="21"/>
    <row r="736" ht="21"/>
    <row r="737" ht="21"/>
    <row r="738" ht="21"/>
    <row r="745" ht="21"/>
    <row r="746" ht="21"/>
    <row r="747" ht="21"/>
    <row r="748" ht="21"/>
    <row r="749" ht="21"/>
    <row r="750" ht="21"/>
    <row r="751" ht="21"/>
    <row r="758" ht="21"/>
    <row r="759" ht="21"/>
    <row r="760" ht="21"/>
    <row r="761" ht="21"/>
    <row r="762" ht="21"/>
    <row r="763" ht="21"/>
    <row r="764" ht="21"/>
    <row r="773" ht="21"/>
    <row r="774" ht="21"/>
    <row r="775" ht="21"/>
    <row r="776" ht="21"/>
    <row r="777" ht="21"/>
    <row r="778" ht="21"/>
    <row r="779" ht="21"/>
    <row r="780" ht="21"/>
    <row r="787" ht="21"/>
    <row r="788" ht="21"/>
    <row r="789" ht="21"/>
    <row r="790" ht="21"/>
    <row r="791" ht="21"/>
    <row r="792" ht="21"/>
    <row r="793" ht="21"/>
    <row r="800" ht="21"/>
    <row r="801" ht="21"/>
    <row r="802" ht="21"/>
    <row r="803" ht="21"/>
    <row r="804" ht="21"/>
    <row r="805" ht="21"/>
    <row r="806" ht="21"/>
    <row r="810" ht="21"/>
    <row r="811" ht="21"/>
    <row r="812" ht="21"/>
    <row r="813" ht="21"/>
    <row r="814" ht="21"/>
    <row r="815" ht="21"/>
    <row r="822" ht="21"/>
    <row r="823" ht="21"/>
    <row r="824" ht="21"/>
    <row r="825" ht="21"/>
    <row r="826" ht="21"/>
    <row r="827" ht="21"/>
    <row r="828" ht="21"/>
    <row r="835" ht="21"/>
    <row r="836" ht="21"/>
    <row r="837" ht="21"/>
    <row r="838" ht="21"/>
    <row r="839" ht="21"/>
    <row r="840" ht="21"/>
    <row r="841" ht="21"/>
    <row r="845" ht="21"/>
    <row r="846" ht="21"/>
    <row r="847" ht="21"/>
    <row r="848" ht="21"/>
    <row r="849" ht="21"/>
    <row r="851" ht="21"/>
    <row r="852" ht="21"/>
    <row r="856" ht="21"/>
    <row r="857" ht="21"/>
    <row r="858" ht="21"/>
    <row r="859" ht="21"/>
    <row r="860" ht="21"/>
    <row r="861" ht="21"/>
    <row r="862" ht="21"/>
    <row r="863" ht="21"/>
    <row r="864" ht="21"/>
    <row r="865" ht="21"/>
    <row r="867" ht="21"/>
    <row r="868" ht="21"/>
    <row r="872" ht="21"/>
    <row r="873" ht="21"/>
    <row r="874" ht="21"/>
    <row r="875" ht="21"/>
    <row r="876" ht="21"/>
    <row r="877" ht="21"/>
    <row r="878" ht="21"/>
    <row r="881" ht="21"/>
    <row r="882" ht="21"/>
    <row r="883" ht="21"/>
    <row r="884" ht="21"/>
    <row r="885" ht="21"/>
    <row r="886" ht="21"/>
    <row r="887" ht="21"/>
    <row r="888" ht="21"/>
    <row r="889" ht="21"/>
    <row r="890" ht="21"/>
    <row r="891" ht="21"/>
    <row r="892" ht="21"/>
    <row r="893" ht="21"/>
    <row r="894" ht="21"/>
    <row r="895" ht="21"/>
    <row r="896" ht="21"/>
    <row r="897" ht="21"/>
    <row r="898" ht="21"/>
    <row r="899" ht="21"/>
    <row r="900" ht="21"/>
    <row r="901" ht="21"/>
    <row r="902" ht="21"/>
    <row r="903" ht="21"/>
    <row r="904" ht="21"/>
    <row r="905" ht="21"/>
    <row r="906" ht="21"/>
    <row r="907" ht="21"/>
    <row r="908" ht="21"/>
    <row r="909" ht="21"/>
    <row r="910" ht="21"/>
    <row r="911" ht="21"/>
    <row r="912" ht="21"/>
    <row r="913" ht="21"/>
    <row r="914" ht="21"/>
    <row r="915" ht="21"/>
    <row r="916" ht="21"/>
    <row r="917" ht="21"/>
    <row r="918" ht="21"/>
    <row r="919" ht="21"/>
    <row r="920" ht="21"/>
    <row r="921" ht="21"/>
    <row r="922" ht="21"/>
    <row r="923" ht="21"/>
    <row r="924" ht="21"/>
    <row r="925" ht="21"/>
    <row r="926" ht="21"/>
    <row r="927" ht="21"/>
    <row r="928" ht="21"/>
    <row r="929" ht="21"/>
    <row r="930" ht="21"/>
    <row r="931" ht="21"/>
    <row r="932" ht="21"/>
    <row r="933" ht="21"/>
    <row r="934" ht="21"/>
    <row r="935" ht="21"/>
    <row r="936" ht="21"/>
    <row r="937" ht="21"/>
    <row r="938" ht="21"/>
    <row r="941" ht="21"/>
    <row r="942" ht="21"/>
    <row r="943" ht="21"/>
    <row r="944" ht="21"/>
    <row r="945" ht="21"/>
    <row r="946" ht="21"/>
    <row r="947" ht="21"/>
    <row r="948" ht="21"/>
    <row r="949" ht="21"/>
    <row r="950" ht="21"/>
    <row r="951" ht="21"/>
    <row r="952" ht="21"/>
    <row r="953" ht="21"/>
    <row r="954" ht="21"/>
    <row r="955" ht="21"/>
    <row r="958" ht="21"/>
    <row r="959" ht="21"/>
    <row r="960" ht="21"/>
    <row r="964" ht="21"/>
    <row r="965" ht="21"/>
    <row r="966" ht="21"/>
    <row r="967" ht="21"/>
    <row r="968" ht="21"/>
    <row r="969" ht="21"/>
    <row r="970" ht="21"/>
    <row r="971" ht="21"/>
    <row r="972" ht="21"/>
    <row r="973" ht="21"/>
    <row r="974" ht="21"/>
    <row r="975" ht="21"/>
    <row r="976" ht="21"/>
    <row r="977" ht="21"/>
    <row r="978" ht="21"/>
    <row r="979" ht="21"/>
    <row r="980" ht="21"/>
    <row r="981" ht="21"/>
    <row r="982" ht="21"/>
    <row r="983" ht="21"/>
    <row r="984" ht="21"/>
    <row r="985" ht="21"/>
    <row r="986" ht="21"/>
    <row r="987" ht="21"/>
    <row r="988" ht="21"/>
    <row r="990" ht="21"/>
    <row r="991" ht="21"/>
    <row r="992" ht="21"/>
    <row r="993" ht="21"/>
    <row r="994" ht="21"/>
    <row r="995" ht="21"/>
    <row r="996" ht="21"/>
    <row r="997" ht="21"/>
    <row r="998" ht="21"/>
    <row r="999" ht="21"/>
    <row r="1000" ht="21"/>
    <row r="1001" ht="21"/>
    <row r="1002" ht="21"/>
    <row r="1003" ht="21"/>
    <row r="1004" ht="21"/>
    <row r="1005" ht="21"/>
    <row r="1006" ht="21"/>
    <row r="1007" ht="21"/>
    <row r="1008" ht="21"/>
    <row r="1009" ht="21"/>
    <row r="1010" ht="21"/>
    <row r="1011" ht="21"/>
    <row r="1012" ht="21"/>
    <row r="1015" ht="21"/>
    <row r="1017" ht="21"/>
    <row r="1018" ht="21"/>
    <row r="1019" ht="21"/>
    <row r="1020" ht="21"/>
    <row r="1021" ht="21"/>
    <row r="1024" ht="21"/>
    <row r="1025" ht="21"/>
    <row r="1027" ht="21"/>
    <row r="1028" ht="21"/>
    <row r="1029" ht="21"/>
    <row r="1030" ht="21"/>
    <row r="1032" ht="21"/>
    <row r="1033" ht="21"/>
    <row r="1034" ht="21"/>
    <row r="1035" ht="21"/>
    <row r="1036" ht="21"/>
    <row r="1037" ht="21"/>
    <row r="1038" ht="21"/>
    <row r="1040" ht="21"/>
    <row r="1041" ht="21"/>
    <row r="1042" ht="21"/>
    <row r="1043" ht="21"/>
    <row r="1044" ht="21"/>
    <row r="1045" ht="21"/>
    <row r="1046" ht="21"/>
    <row r="1047" ht="21"/>
    <row r="1048" ht="21"/>
    <row r="1049" ht="21"/>
    <row r="1050" ht="21"/>
    <row r="1051" ht="21"/>
    <row r="1052" ht="21"/>
    <row r="1053" ht="21"/>
    <row r="1054" ht="21"/>
    <row r="1055" ht="21"/>
    <row r="1056" ht="21"/>
    <row r="1057" ht="21"/>
    <row r="1062" ht="21"/>
    <row r="1063" ht="21"/>
    <row r="1064" ht="21"/>
    <row r="1065" ht="21"/>
    <row r="1066" ht="21"/>
    <row r="1068" ht="21"/>
    <row r="1070" ht="21"/>
    <row r="1071" ht="21"/>
    <row r="1072" ht="21"/>
    <row r="1073" ht="21"/>
    <row r="1074" ht="21"/>
    <row r="1075" ht="21"/>
    <row r="1076" ht="21"/>
    <row r="1077" ht="21"/>
    <row r="1078" ht="21"/>
    <row r="1079" ht="21"/>
    <row r="1080" ht="21"/>
    <row r="1081" ht="21"/>
    <row r="1082" ht="21"/>
    <row r="1083" ht="21"/>
    <row r="1084" ht="21"/>
    <row r="1086" ht="21"/>
    <row r="1087" ht="21"/>
    <row r="1088" ht="21"/>
    <row r="1089" ht="21"/>
    <row r="1090" ht="21"/>
    <row r="1091" ht="21"/>
    <row r="1092" ht="21"/>
    <row r="1093" ht="21"/>
    <row r="1094" ht="21"/>
    <row r="1095" ht="21"/>
    <row r="1096" ht="21"/>
    <row r="1097" ht="21"/>
    <row r="1101" ht="21"/>
    <row r="1102" ht="21"/>
    <row r="1103" ht="21"/>
    <row r="1104" ht="21"/>
    <row r="1105" ht="21"/>
    <row r="1106" ht="21"/>
    <row r="1107" ht="21"/>
    <row r="1108" ht="21"/>
    <row r="1109" ht="21"/>
    <row r="1110" ht="21"/>
    <row r="1111" ht="21"/>
    <row r="1112" ht="21"/>
    <row r="1113" ht="21"/>
    <row r="1114" ht="21"/>
    <row r="1115" ht="21"/>
    <row r="1116" ht="21"/>
    <row r="1117" ht="21"/>
    <row r="1119" ht="21"/>
    <row r="1120" ht="21"/>
    <row r="1121" ht="21"/>
    <row r="1122" ht="21"/>
    <row r="1123" ht="21"/>
    <row r="1124" ht="21"/>
    <row r="1125" ht="21"/>
    <row r="1126" ht="21"/>
    <row r="1127" ht="21"/>
    <row r="1128" ht="21"/>
    <row r="1129" ht="21"/>
    <row r="1130" ht="21"/>
    <row r="1131" ht="21"/>
    <row r="1132" ht="21"/>
    <row r="1133" ht="21"/>
    <row r="1134" ht="21"/>
    <row r="1135" ht="21"/>
    <row r="1136" ht="21"/>
    <row r="1137" ht="21"/>
    <row r="1138" ht="21"/>
    <row r="1139" ht="21"/>
    <row r="1140" ht="21"/>
    <row r="1141" ht="21"/>
    <row r="1142" ht="21"/>
    <row r="1143" ht="21"/>
    <row r="1144" ht="21"/>
    <row r="1145" ht="21"/>
    <row r="1146" ht="21"/>
    <row r="1147" ht="21"/>
    <row r="1148" ht="21"/>
    <row r="1149" ht="21"/>
    <row r="1150" ht="21"/>
    <row r="1151" ht="21"/>
    <row r="1152" ht="21"/>
    <row r="1153" ht="21"/>
    <row r="1154" ht="21"/>
    <row r="1156" ht="21"/>
    <row r="1157" ht="21"/>
    <row r="1158" ht="21"/>
    <row r="1159" ht="21"/>
    <row r="1160" ht="21"/>
    <row r="1161" ht="21"/>
    <row r="1162" ht="21"/>
    <row r="1163" ht="21"/>
    <row r="1164" ht="21"/>
    <row r="1165" ht="21"/>
    <row r="1166" ht="21"/>
    <row r="1167" ht="21"/>
    <row r="1168" ht="21"/>
    <row r="1169" ht="21"/>
    <row r="1170" ht="21"/>
    <row r="1171" ht="21"/>
    <row r="1172" ht="21"/>
    <row r="1173" ht="21"/>
    <row r="1174" ht="21"/>
    <row r="1177" ht="21"/>
    <row r="1178" ht="21"/>
    <row r="1179" ht="21"/>
    <row r="1180" ht="21"/>
    <row r="1181" ht="21"/>
    <row r="1182" ht="21"/>
    <row r="1183" ht="21"/>
    <row r="1184" ht="21"/>
    <row r="1185" ht="21"/>
    <row r="1186" ht="21"/>
    <row r="1187" ht="21"/>
    <row r="1188" ht="21"/>
    <row r="1189" ht="21"/>
    <row r="1190" ht="21"/>
    <row r="1191" ht="21"/>
    <row r="1192" ht="21"/>
    <row r="1193" ht="21"/>
    <row r="1194" ht="21"/>
    <row r="1195" ht="21"/>
    <row r="1196" ht="21"/>
    <row r="1197" ht="21"/>
    <row r="1198" ht="21"/>
    <row r="1199" ht="21"/>
    <row r="1200" ht="21"/>
    <row r="1201" ht="21"/>
    <row r="1202" ht="21"/>
    <row r="1203" ht="21"/>
    <row r="1204" ht="21"/>
    <row r="1205" ht="21"/>
    <row r="1206" ht="21"/>
    <row r="1207" ht="21"/>
    <row r="1214" ht="21"/>
    <row r="1215" ht="21"/>
    <row r="1216" ht="21"/>
    <row r="1217" ht="21"/>
    <row r="1218" ht="21"/>
    <row r="1219" ht="21"/>
    <row r="1220" ht="21"/>
    <row r="1221" ht="21"/>
    <row r="1228" ht="21"/>
    <row r="1229" ht="21"/>
    <row r="1230" ht="21"/>
    <row r="1231" ht="21"/>
    <row r="1232" ht="21"/>
    <row r="1233" ht="21"/>
    <row r="1234" ht="21"/>
    <row r="1241" ht="21"/>
    <row r="1242" ht="21"/>
    <row r="1243" ht="21"/>
    <row r="1244" ht="21"/>
    <row r="1245" ht="21"/>
    <row r="1246" ht="21"/>
    <row r="1247" ht="21"/>
    <row r="1256" ht="21"/>
    <row r="1257" ht="21"/>
    <row r="1258" ht="21"/>
    <row r="1259" ht="21"/>
    <row r="1260" ht="21"/>
    <row r="1261" ht="21"/>
    <row r="1262" ht="21"/>
    <row r="1263" ht="21"/>
    <row r="1270" ht="21"/>
    <row r="1271" ht="21"/>
    <row r="1272" ht="21"/>
    <row r="1273" ht="21"/>
    <row r="1274" ht="21"/>
    <row r="1275" ht="21"/>
    <row r="1276" ht="21"/>
    <row r="1283" ht="21"/>
    <row r="1284" ht="21"/>
    <row r="1285" ht="21"/>
    <row r="1286" ht="21"/>
    <row r="1287" ht="21"/>
    <row r="1288" ht="21"/>
    <row r="1289" ht="21"/>
    <row r="1292" ht="21"/>
    <row r="1293" ht="21"/>
    <row r="1294" ht="21"/>
    <row r="1295" ht="21"/>
    <row r="1296" ht="21"/>
    <row r="1297" ht="21"/>
    <row r="1298" ht="21"/>
    <row r="1305" ht="21"/>
    <row r="1306" ht="21"/>
    <row r="1307" ht="21"/>
    <row r="1308" ht="21"/>
    <row r="1309" ht="21"/>
    <row r="1310" ht="21"/>
    <row r="1311" ht="21"/>
    <row r="1312" ht="21"/>
    <row r="1319" ht="21"/>
    <row r="1320" ht="21"/>
    <row r="1321" ht="21"/>
    <row r="1322" ht="21"/>
    <row r="1323" ht="21"/>
    <row r="1324" ht="21"/>
    <row r="1325" ht="21"/>
    <row r="1332" ht="21"/>
    <row r="1333" ht="21"/>
    <row r="1334" ht="21"/>
    <row r="1335" ht="21"/>
    <row r="1336" ht="21"/>
    <row r="1337" ht="21"/>
    <row r="1338" ht="21"/>
    <row r="1347" ht="21"/>
    <row r="1348" ht="21"/>
    <row r="1349" ht="21"/>
    <row r="1350" ht="21"/>
    <row r="1351" ht="21"/>
    <row r="1352" ht="21"/>
    <row r="1353" ht="21"/>
    <row r="1354" ht="21"/>
    <row r="1361" ht="21"/>
    <row r="1362" ht="21"/>
    <row r="1363" ht="21"/>
    <row r="1364" ht="21"/>
    <row r="1365" ht="21"/>
    <row r="1366" ht="21"/>
    <row r="1367" ht="21"/>
    <row r="1374" ht="21"/>
    <row r="1375" ht="21"/>
    <row r="1376" ht="21"/>
    <row r="1377" ht="21"/>
    <row r="1378" ht="21"/>
    <row r="1379" ht="21"/>
    <row r="1380" ht="21"/>
    <row r="1384" ht="21"/>
    <row r="1385" ht="21"/>
    <row r="1386" ht="21"/>
    <row r="1387" ht="21"/>
    <row r="1388" ht="21"/>
    <row r="1389" ht="21"/>
    <row r="1396" ht="21"/>
    <row r="1397" ht="21"/>
    <row r="1398" ht="21"/>
    <row r="1399" ht="21"/>
    <row r="1400" ht="21"/>
    <row r="1401" ht="21"/>
    <row r="1402" ht="21"/>
    <row r="1409" ht="21"/>
    <row r="1410" ht="21"/>
    <row r="1411" ht="21"/>
    <row r="1412" ht="21"/>
    <row r="1413" ht="21"/>
    <row r="1414" ht="21"/>
    <row r="1415"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7" ht="21"/>
    <row r="1578" ht="21"/>
    <row r="1579" ht="21"/>
    <row r="1580" ht="21"/>
    <row r="1581" ht="21"/>
    <row r="1582" ht="21"/>
    <row r="1583" ht="21"/>
    <row r="1584" ht="21"/>
    <row r="1585" ht="21"/>
    <row r="1586" ht="21"/>
    <row r="1587" ht="21"/>
    <row r="1588" ht="21"/>
    <row r="1589" ht="21"/>
    <row r="1590" ht="21"/>
    <row r="1591" ht="21"/>
    <row r="1594" ht="21"/>
    <row r="1595" ht="21"/>
    <row r="1596" ht="21"/>
    <row r="1600" ht="21"/>
    <row r="1601" ht="21"/>
    <row r="1602" ht="21"/>
    <row r="1603" ht="21"/>
    <row r="1604" ht="21"/>
    <row r="1605" ht="21"/>
    <row r="1606" ht="21"/>
    <row r="1607" ht="21"/>
    <row r="1608" ht="21"/>
    <row r="1609" ht="21"/>
    <row r="1610" ht="21"/>
    <row r="1611" ht="21"/>
    <row r="1612" ht="21"/>
    <row r="1613" ht="21"/>
    <row r="1614" ht="21"/>
    <row r="1615" ht="21"/>
    <row r="1616" ht="21"/>
    <row r="1617" ht="21"/>
    <row r="1618" ht="21"/>
    <row r="1619" ht="21"/>
    <row r="1620" ht="21"/>
    <row r="1621" ht="21"/>
    <row r="1622" ht="21"/>
    <row r="1623" ht="21"/>
    <row r="1624" ht="21"/>
    <row r="1626" ht="21"/>
    <row r="1627" ht="21"/>
    <row r="1628" ht="21"/>
    <row r="1629" ht="21"/>
    <row r="1630" ht="21"/>
    <row r="1631" ht="21"/>
    <row r="1632" ht="21"/>
    <row r="1633" ht="21"/>
    <row r="1634" ht="21"/>
    <row r="1635" ht="21"/>
    <row r="1636" ht="21"/>
    <row r="1637" ht="21"/>
    <row r="1638" ht="21"/>
    <row r="1639" ht="21"/>
    <row r="1640" ht="21"/>
    <row r="1641" ht="21"/>
    <row r="1642" ht="21"/>
    <row r="1643" ht="21"/>
    <row r="1644" ht="21"/>
    <row r="1645" ht="21"/>
    <row r="1646" ht="21"/>
    <row r="1647" ht="21"/>
    <row r="1648" ht="21"/>
    <row r="1651" ht="21"/>
    <row r="1653" ht="21"/>
    <row r="1654" ht="21"/>
    <row r="1655" ht="21"/>
    <row r="1656" ht="21"/>
    <row r="1657" ht="21"/>
    <row r="1660" ht="21"/>
    <row r="1661" ht="21"/>
    <row r="1663" ht="21"/>
    <row r="1664" ht="21"/>
    <row r="1665" ht="21"/>
    <row r="1666" ht="21"/>
    <row r="1668" ht="21"/>
    <row r="1669" ht="21"/>
    <row r="1670" ht="21"/>
    <row r="1671" ht="21"/>
    <row r="1672" ht="21"/>
    <row r="1673" ht="21"/>
    <row r="1674" ht="21"/>
    <row r="1676" ht="21"/>
    <row r="1677" ht="21"/>
    <row r="1678" ht="21"/>
    <row r="1679" ht="21"/>
    <row r="1680" ht="21"/>
    <row r="1681" ht="21"/>
    <row r="1682" ht="21"/>
    <row r="1683" ht="21"/>
    <row r="1684" ht="21"/>
    <row r="1685" ht="21"/>
    <row r="1686" ht="21"/>
    <row r="1687" ht="21"/>
    <row r="1688" ht="21"/>
    <row r="1689" ht="21"/>
    <row r="1690" ht="21"/>
    <row r="1691" ht="21"/>
    <row r="1692" ht="21"/>
    <row r="1693" ht="21"/>
    <row r="1698" ht="21"/>
    <row r="1699" ht="21"/>
    <row r="1700" ht="21"/>
    <row r="1701" ht="21"/>
    <row r="1702" ht="21"/>
    <row r="1704" ht="21"/>
    <row r="1706" ht="21"/>
    <row r="1707" ht="21"/>
    <row r="1708" ht="21"/>
    <row r="1709" ht="21"/>
    <row r="1710" ht="21"/>
    <row r="1711" ht="21"/>
    <row r="1712" ht="21"/>
    <row r="1713" ht="21"/>
    <row r="1714" ht="21"/>
    <row r="1715" ht="21"/>
    <row r="1716" ht="21"/>
    <row r="1717" ht="21"/>
    <row r="1718" ht="21"/>
    <row r="1719" ht="21"/>
    <row r="1720" ht="21"/>
    <row r="1722" ht="21"/>
    <row r="1723" ht="21"/>
    <row r="1724" ht="21"/>
    <row r="1725" ht="21"/>
    <row r="1726" ht="21"/>
    <row r="1727" ht="21"/>
    <row r="1728" ht="21"/>
    <row r="1729" ht="21"/>
    <row r="1730" ht="21"/>
    <row r="1731" ht="21"/>
    <row r="1732" ht="21"/>
    <row r="1733" ht="21"/>
    <row r="1737" ht="21"/>
    <row r="1738" ht="21"/>
    <row r="1739" ht="21"/>
    <row r="1740" ht="21"/>
    <row r="1741" ht="21"/>
    <row r="1742" ht="21"/>
    <row r="1743" ht="21"/>
    <row r="1744" ht="21"/>
    <row r="1745" ht="21"/>
    <row r="1746" ht="21"/>
    <row r="1747" ht="21"/>
    <row r="1748" ht="21"/>
    <row r="1749" ht="21"/>
    <row r="1750" ht="21"/>
    <row r="1751" ht="21"/>
    <row r="1752" ht="21"/>
    <row r="1753" ht="21"/>
    <row r="1755" ht="21"/>
    <row r="1756" ht="21"/>
    <row r="1757" ht="21"/>
    <row r="1758" ht="21"/>
    <row r="1759" ht="21"/>
    <row r="1760" ht="21"/>
    <row r="1761" ht="21"/>
    <row r="1762" ht="21"/>
    <row r="1763" ht="21"/>
    <row r="1764" ht="21"/>
    <row r="1765" ht="21"/>
    <row r="1766" ht="21"/>
    <row r="1767" ht="21"/>
    <row r="1768" ht="21"/>
    <row r="1769" ht="21"/>
    <row r="1770" ht="21"/>
    <row r="1771" ht="21"/>
    <row r="1772" ht="21"/>
    <row r="1773" ht="21"/>
    <row r="1774" ht="21"/>
    <row r="1775" ht="21"/>
    <row r="1776" ht="21"/>
    <row r="1777" ht="21"/>
    <row r="1778" ht="21"/>
    <row r="1779" ht="21"/>
    <row r="1780" ht="21"/>
    <row r="1781" ht="21"/>
    <row r="1782" ht="21"/>
    <row r="1783" ht="21"/>
    <row r="1784" ht="21"/>
    <row r="1785" ht="21"/>
    <row r="1786" ht="21"/>
    <row r="1787" ht="21"/>
    <row r="1788" ht="21"/>
    <row r="1789" ht="21"/>
    <row r="1790" ht="21"/>
    <row r="1792" ht="21"/>
    <row r="1793" ht="21"/>
    <row r="1794" ht="21"/>
    <row r="1795" ht="21"/>
    <row r="1796" ht="21"/>
    <row r="1797" ht="21"/>
    <row r="1798" ht="21"/>
    <row r="1799" ht="21"/>
    <row r="1800" ht="21"/>
    <row r="1801" ht="21"/>
    <row r="1802" ht="21"/>
    <row r="1803" ht="21"/>
    <row r="1804" ht="21"/>
    <row r="1805" ht="21"/>
    <row r="1806" ht="21"/>
    <row r="1807" ht="21"/>
    <row r="1808" ht="21"/>
    <row r="1809" ht="21"/>
    <row r="1810" ht="21"/>
    <row r="1813" ht="21"/>
    <row r="1814" ht="21"/>
    <row r="1815" ht="21"/>
    <row r="1816" ht="21"/>
    <row r="1817" ht="21"/>
    <row r="1818" ht="21"/>
    <row r="1819" ht="21"/>
    <row r="1820" ht="21"/>
    <row r="1821" ht="21"/>
    <row r="1822" ht="21"/>
    <row r="1823" ht="21"/>
    <row r="1824" ht="21"/>
    <row r="1825" ht="21"/>
    <row r="1826" ht="21"/>
    <row r="1827" ht="21"/>
    <row r="1828" ht="21"/>
    <row r="1829" ht="21"/>
    <row r="1830" ht="21"/>
    <row r="1831" ht="21"/>
    <row r="1832" ht="21"/>
    <row r="1833" ht="21"/>
    <row r="1834" ht="21"/>
    <row r="1835" ht="21"/>
    <row r="1836" ht="21"/>
    <row r="1837" ht="21"/>
    <row r="1838" ht="21"/>
    <row r="1839" ht="21"/>
    <row r="1840" ht="21"/>
    <row r="1841" ht="21"/>
    <row r="1842" ht="21"/>
    <row r="1843" ht="21"/>
    <row r="1850" ht="21"/>
    <row r="1851" ht="21"/>
    <row r="1852" ht="21"/>
    <row r="1853" ht="21"/>
    <row r="1854" ht="21"/>
    <row r="1855" ht="21"/>
    <row r="1856" ht="21"/>
    <row r="1857" ht="21"/>
    <row r="1864" ht="21"/>
    <row r="1865" ht="21"/>
    <row r="1866" ht="21"/>
    <row r="1867" ht="21"/>
    <row r="1868" ht="21"/>
    <row r="1869" ht="21"/>
    <row r="1870" ht="21"/>
    <row r="1877" ht="21"/>
    <row r="1878" ht="21"/>
    <row r="1879" ht="21"/>
    <row r="1880" ht="21"/>
    <row r="1881" ht="21"/>
    <row r="1882" ht="21"/>
    <row r="1883" ht="21"/>
    <row r="1892" ht="21"/>
    <row r="1893" ht="21"/>
    <row r="1894" ht="21"/>
    <row r="1895" ht="21"/>
    <row r="1896" ht="21"/>
    <row r="1897" ht="21"/>
    <row r="1898" ht="21"/>
    <row r="1899" ht="21"/>
    <row r="1906" ht="21"/>
    <row r="1907" ht="21"/>
    <row r="1908" ht="21"/>
    <row r="1909" ht="21"/>
    <row r="1910" ht="21"/>
    <row r="1911" ht="21"/>
    <row r="1912" ht="21"/>
    <row r="1919" ht="21"/>
    <row r="1920" ht="21"/>
    <row r="1921" ht="21"/>
    <row r="1922" ht="21"/>
    <row r="1923" ht="21"/>
    <row r="1924" ht="21"/>
    <row r="1925" ht="21"/>
    <row r="1928" ht="21"/>
    <row r="1929" ht="21"/>
    <row r="1930" ht="21"/>
    <row r="1931" ht="21"/>
    <row r="1932" ht="21"/>
    <row r="1933" ht="21"/>
    <row r="1934" ht="21"/>
    <row r="1941" ht="21"/>
    <row r="1942" ht="21"/>
    <row r="1943" ht="21"/>
    <row r="1944" ht="21"/>
    <row r="1945" ht="21"/>
    <row r="1946" ht="21"/>
    <row r="1947" ht="21"/>
    <row r="1948" ht="21"/>
    <row r="1955" ht="21"/>
    <row r="1956" ht="21"/>
    <row r="1957" ht="21"/>
    <row r="1958" ht="21"/>
    <row r="1959" ht="21"/>
    <row r="1960" ht="21"/>
    <row r="1961" ht="21"/>
    <row r="1968" ht="21"/>
    <row r="1969" ht="21"/>
    <row r="1970" ht="21"/>
    <row r="1971" ht="21"/>
    <row r="1972" ht="21"/>
    <row r="1973" ht="21"/>
    <row r="1974" ht="21"/>
    <row r="1983" ht="21"/>
    <row r="1984" ht="21"/>
    <row r="1985" ht="21"/>
    <row r="1986" ht="21"/>
    <row r="1987" ht="21"/>
    <row r="1988" ht="21"/>
    <row r="1989" ht="21"/>
    <row r="1990" ht="21"/>
    <row r="1997" ht="21"/>
    <row r="1998" ht="21"/>
    <row r="1999" ht="21"/>
    <row r="2000" ht="21"/>
    <row r="2001" ht="21"/>
    <row r="2002" ht="21"/>
    <row r="2003" ht="21"/>
    <row r="2010" ht="21"/>
    <row r="2011" ht="21"/>
    <row r="2012" ht="21"/>
    <row r="2013" ht="21"/>
    <row r="2014" ht="21"/>
    <row r="2015" ht="21"/>
    <row r="2016" ht="21"/>
    <row r="2020" ht="21"/>
    <row r="2021" ht="21"/>
    <row r="2022" ht="21"/>
    <row r="2023" ht="21"/>
    <row r="2024" ht="21"/>
    <row r="2025" ht="21"/>
    <row r="2032" ht="21"/>
    <row r="2033" ht="21"/>
    <row r="2034" ht="21"/>
    <row r="2035" ht="21"/>
    <row r="2036" ht="21"/>
    <row r="2037" ht="21"/>
    <row r="2038" ht="21"/>
    <row r="2045" ht="21"/>
    <row r="2046" ht="21"/>
    <row r="2047" ht="21"/>
    <row r="2048" ht="21"/>
    <row r="2049" ht="21"/>
    <row r="2050" ht="21"/>
    <row r="2051" ht="21"/>
    <row r="2055" ht="21"/>
    <row r="2056" ht="21"/>
    <row r="2057" ht="21"/>
    <row r="2058" ht="21"/>
    <row r="2059" ht="21"/>
    <row r="2061" ht="21"/>
    <row r="2062" ht="21"/>
    <row r="2066" ht="21"/>
    <row r="2067" ht="21"/>
    <row r="2068" ht="21"/>
    <row r="2069" ht="21"/>
    <row r="2070" ht="21"/>
    <row r="2071" ht="21"/>
    <row r="2072" ht="21"/>
    <row r="2073" ht="21"/>
    <row r="2074" ht="21"/>
    <row r="2075" ht="21"/>
    <row r="2077" ht="21"/>
    <row r="2078" ht="21"/>
    <row r="2082" ht="21"/>
    <row r="2083" ht="21"/>
    <row r="2084" ht="21"/>
    <row r="2085" ht="21"/>
    <row r="2086" ht="21"/>
    <row r="2087" ht="21"/>
    <row r="2088"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dcterms:created xsi:type="dcterms:W3CDTF">2018-03-02T08:19:21Z</dcterms:created>
  <dcterms:modified xsi:type="dcterms:W3CDTF">2019-03-14T08:35:43Z</dcterms:modified>
  <cp:category/>
  <cp:version/>
  <cp:contentType/>
  <cp:contentStatus/>
</cp:coreProperties>
</file>