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<sst xmlns="http://schemas.openxmlformats.org/spreadsheetml/2006/main" count="245" uniqueCount="141">
  <si>
    <t>出版社</t>
  </si>
  <si>
    <t>発行年</t>
  </si>
  <si>
    <t>請求記号</t>
  </si>
  <si>
    <t>配架場所</t>
  </si>
  <si>
    <t>資料名（書名）</t>
  </si>
  <si>
    <t>児童開架</t>
  </si>
  <si>
    <t>長生郡</t>
  </si>
  <si>
    <t>旧市町村名</t>
  </si>
  <si>
    <t>市町村名の根拠とした事柄</t>
  </si>
  <si>
    <t>日本標準</t>
  </si>
  <si>
    <t>J913/C42</t>
  </si>
  <si>
    <t>長生郡陸睦沢村</t>
  </si>
  <si>
    <t>女が堰(地名・堰)</t>
  </si>
  <si>
    <t>児童開架</t>
  </si>
  <si>
    <t>未来社</t>
  </si>
  <si>
    <t>土の郷の女ヶ淵（地名）</t>
  </si>
  <si>
    <t>資料に記載されている市町村・地域名</t>
  </si>
  <si>
    <t>岩井（地名）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</si>
  <si>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</si>
  <si>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</si>
  <si>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</si>
  <si>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</si>
  <si>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</si>
  <si>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</si>
  <si>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</si>
  <si>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</si>
  <si>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</si>
  <si>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J913/B66</t>
  </si>
  <si>
    <t>J913/アオ/2</t>
  </si>
  <si>
    <t>東総地方</t>
  </si>
  <si>
    <t>内容（題名）</t>
  </si>
  <si>
    <t>片ふた梅</t>
  </si>
  <si>
    <t>片実の梅</t>
  </si>
  <si>
    <t>ふえふき通右衛門のいえのネコ</t>
  </si>
  <si>
    <t>〈睦沢町〉</t>
  </si>
  <si>
    <t>いぼとりの神・仏</t>
  </si>
  <si>
    <t>第一法規</t>
  </si>
  <si>
    <t>1976</t>
  </si>
  <si>
    <t>C388/H66/2</t>
  </si>
  <si>
    <t>郷土開架</t>
  </si>
  <si>
    <t>房総</t>
  </si>
  <si>
    <t>長生郡睦沢村川島（地名）</t>
  </si>
  <si>
    <t>睦沢村</t>
  </si>
  <si>
    <t>方実の梅</t>
  </si>
  <si>
    <t>睦沢村上之郷（地名）　女堰神</t>
  </si>
  <si>
    <t>玉前神社の御神体</t>
  </si>
  <si>
    <t>道祖神と荒神様</t>
  </si>
  <si>
    <t>長生郡睦沢村（地名）</t>
  </si>
  <si>
    <t>睦沢村寺崎（地名）</t>
  </si>
  <si>
    <t>寄り石</t>
  </si>
  <si>
    <t>睦沢村岩井（地名）　鵜羽神社</t>
  </si>
  <si>
    <t>睦沢村</t>
  </si>
  <si>
    <t>いぼ八幡の砂</t>
  </si>
  <si>
    <t>睦沢町教育委員会</t>
  </si>
  <si>
    <t>1989</t>
  </si>
  <si>
    <t>J388/ﾑﾂ</t>
  </si>
  <si>
    <t>児童書庫</t>
  </si>
  <si>
    <t>睦沢町（川島）</t>
  </si>
  <si>
    <r>
      <t>川島</t>
    </r>
    <r>
      <rPr>
        <sz val="11"/>
        <rFont val="ＭＳ Ｐゴシック"/>
        <family val="3"/>
      </rPr>
      <t>（地名）</t>
    </r>
  </si>
  <si>
    <t>睦沢町</t>
  </si>
  <si>
    <t>片端梅の伝説</t>
  </si>
  <si>
    <t>睦沢町（上之郷・大上）</t>
  </si>
  <si>
    <r>
      <t>上之郷</t>
    </r>
    <r>
      <rPr>
        <sz val="11"/>
        <rFont val="ＭＳ Ｐゴシック"/>
        <family val="3"/>
      </rPr>
      <t>（地名）</t>
    </r>
  </si>
  <si>
    <t>鴨が長芋を掘った話</t>
  </si>
  <si>
    <t>睦沢町（長楽寺）</t>
  </si>
  <si>
    <r>
      <t>長楽寺</t>
    </r>
    <r>
      <rPr>
        <sz val="11"/>
        <rFont val="ＭＳ Ｐゴシック"/>
        <family val="3"/>
      </rPr>
      <t>（地名）</t>
    </r>
  </si>
  <si>
    <t>駒 返 坂</t>
  </si>
  <si>
    <t>睦沢町（妙楽寺）</t>
  </si>
  <si>
    <r>
      <t>妙楽寺・森</t>
    </r>
    <r>
      <rPr>
        <sz val="11"/>
        <rFont val="ＭＳ Ｐゴシック"/>
        <family val="3"/>
      </rPr>
      <t>（地名）</t>
    </r>
  </si>
  <si>
    <t>三之宮神社みたらしの霊水</t>
  </si>
  <si>
    <t>睦沢町（北山田）</t>
  </si>
  <si>
    <r>
      <t>北山田</t>
    </r>
    <r>
      <rPr>
        <sz val="11"/>
        <rFont val="ＭＳ Ｐゴシック"/>
        <family val="3"/>
      </rPr>
      <t>（地名）</t>
    </r>
  </si>
  <si>
    <t>十二天神社弓掛松</t>
  </si>
  <si>
    <t>睦沢町（森）</t>
  </si>
  <si>
    <r>
      <t>森</t>
    </r>
    <r>
      <rPr>
        <sz val="11"/>
        <rFont val="ＭＳ Ｐゴシック"/>
        <family val="3"/>
      </rPr>
      <t>（地名）　十二天神社</t>
    </r>
  </si>
  <si>
    <t>神話、海幸、山幸と寄り石の玉前神社</t>
  </si>
  <si>
    <t>暁書房</t>
  </si>
  <si>
    <t>1975</t>
  </si>
  <si>
    <t>38813/B66/</t>
  </si>
  <si>
    <t>西部図書館書庫CL</t>
  </si>
  <si>
    <t>一宮町</t>
  </si>
  <si>
    <t>岩井　鵜羽神社</t>
  </si>
  <si>
    <t>諏訪様と十二天様</t>
  </si>
  <si>
    <t>睦沢町（上之郷・長楽寺）</t>
  </si>
  <si>
    <r>
      <t>上之郷・</t>
    </r>
    <r>
      <rPr>
        <sz val="11"/>
        <rFont val="ＭＳ Ｐゴシック"/>
        <family val="3"/>
      </rPr>
      <t>森（地名）</t>
    </r>
  </si>
  <si>
    <t>蘇我どんの田植え</t>
  </si>
  <si>
    <t>睦沢町（大上）</t>
  </si>
  <si>
    <t>大上の鑓水</t>
  </si>
  <si>
    <t>大柳 館主秀胤黄泉の旅</t>
  </si>
  <si>
    <t>睦沢町（大谷木）</t>
  </si>
  <si>
    <r>
      <t>大谷木</t>
    </r>
    <r>
      <rPr>
        <sz val="11"/>
        <rFont val="ＭＳ Ｐゴシック"/>
        <family val="3"/>
      </rPr>
      <t>（地名）</t>
    </r>
  </si>
  <si>
    <t>仁王様に引かれて</t>
  </si>
  <si>
    <t>日之子坂</t>
  </si>
  <si>
    <r>
      <t>上之郷・大上</t>
    </r>
    <r>
      <rPr>
        <sz val="11"/>
        <rFont val="ＭＳ Ｐゴシック"/>
        <family val="3"/>
      </rPr>
      <t>（地名）</t>
    </r>
  </si>
  <si>
    <t>夫婦堰のいわれ</t>
  </si>
  <si>
    <t>睦沢町（寺崎）</t>
  </si>
  <si>
    <t>勝見（寺崎）（地名）</t>
  </si>
  <si>
    <t>夫婦堰の八文字むじな</t>
  </si>
  <si>
    <r>
      <t>寺崎</t>
    </r>
    <r>
      <rPr>
        <sz val="11"/>
        <rFont val="ＭＳ Ｐゴシック"/>
        <family val="3"/>
      </rPr>
      <t>（地名）</t>
    </r>
  </si>
  <si>
    <t>不思議田と天童田</t>
  </si>
  <si>
    <t>日吉神社・妙楽寺・鑓水（地名）</t>
  </si>
  <si>
    <t>部落を守った仁王</t>
  </si>
  <si>
    <t>防臭林</t>
  </si>
  <si>
    <t>睦沢町（岩井）</t>
  </si>
  <si>
    <r>
      <t>岩井</t>
    </r>
    <r>
      <rPr>
        <sz val="11"/>
        <rFont val="ＭＳ Ｐゴシック"/>
        <family val="3"/>
      </rPr>
      <t>（地名）</t>
    </r>
  </si>
  <si>
    <t>睦沢のタヌキ</t>
  </si>
  <si>
    <t>睦沢町（全域）</t>
  </si>
  <si>
    <r>
      <rPr>
        <sz val="11"/>
        <rFont val="ＭＳ Ｐゴシック"/>
        <family val="3"/>
      </rPr>
      <t>「オラーアンチャはアンドンケ！」</t>
    </r>
  </si>
  <si>
    <t>いぼとりのかみ・ほとけ</t>
  </si>
  <si>
    <t>かたみのうめ</t>
  </si>
  <si>
    <t>たまさきじんじゃのごしんたい</t>
  </si>
  <si>
    <t>睦沢村岩井（地名）　鵜羽神社</t>
  </si>
  <si>
    <r>
      <t>どうそ</t>
    </r>
    <r>
      <rPr>
        <sz val="11"/>
        <rFont val="ＭＳ Ｐゴシック"/>
        <family val="3"/>
      </rPr>
      <t>じんとあらがみさま</t>
    </r>
  </si>
  <si>
    <t>なんじゃもんじゃ</t>
  </si>
  <si>
    <t>なんじゃもんじゃ</t>
  </si>
  <si>
    <t>よりいし</t>
  </si>
  <si>
    <t>かたみのうめ</t>
  </si>
  <si>
    <t>いぼはちまんのすな</t>
  </si>
  <si>
    <t>おらーあんちゃんはあんどんけ</t>
  </si>
  <si>
    <t>かたふたうめ</t>
  </si>
  <si>
    <t>かたふたうめのでんせつ</t>
  </si>
  <si>
    <t>J388/ﾑﾂ</t>
  </si>
  <si>
    <t>かもがながいもをほったはなし</t>
  </si>
  <si>
    <t>こまがえしざか</t>
  </si>
  <si>
    <t>さんのみやじんじゃみたらしのれいすい</t>
  </si>
  <si>
    <t>じゅうにてんじんじゃゆみかけまつ</t>
  </si>
  <si>
    <t>J388/ﾑﾂ</t>
  </si>
  <si>
    <t>しんわ、うみさち、やまさちとよりいしのたまさきじんじゃ</t>
  </si>
  <si>
    <t>すわさまとじゅうにてんさま</t>
  </si>
  <si>
    <t>そがどんのたうえ</t>
  </si>
  <si>
    <t>だいりゅうかんしゅひでたねよみのたび</t>
  </si>
  <si>
    <t>におうさまにひかれて</t>
  </si>
  <si>
    <t>ひのこざか</t>
  </si>
  <si>
    <t>ふうふぜきのいわれ</t>
  </si>
  <si>
    <t>ふうふぜきのはちもじむじな</t>
  </si>
  <si>
    <t>ふえふきつうえもんのいえのねこ</t>
  </si>
  <si>
    <t>日本標準</t>
  </si>
  <si>
    <t>ふしぎだとてんどうだ</t>
  </si>
  <si>
    <t>ぶらくをまもったにおう</t>
  </si>
  <si>
    <t>ぼうしゅうりん</t>
  </si>
  <si>
    <t>むつざわのたぬき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</si>
</sst>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3"/>
    </font>
    <font>
      <sz val="11"/>
      <color indexed="8"/>
      <name val="ＭＳ Ｐゴシック"/>
      <family val="3"/>
    </font>
    <font>
      <sz val="6"/>
      <name val="ＭＳ Ｐゴシック"/>
      <family val="3"/>
    </font>
    <font>
      <sz val="11"/>
      <color indexed="62"/>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strike/>
      <sz val="11"/>
      <name val="ＭＳ Ｐゴシック"/>
      <family val="3"/>
    </font>
    <font>
      <sz val="10"/>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strike/>
      <sz val="11"/>
      <name val="Calibri"/>
      <family val="3"/>
    </font>
    <font>
      <sz val="10"/>
      <color theme="1"/>
      <name val="Calibri"/>
      <family val="3"/>
    </font>
    <font>
      <b/>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50">
    <xf numFmtId="0" fontId="0" fillId="0" borderId="0" xfId="0" applyFont="1" applyAlignment="1">
      <alignment vertical="center"/>
    </xf>
    <xf numFmtId="0" fontId="48"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49" fillId="33" borderId="10" xfId="0" applyNumberFormat="1" applyFont="1" applyFill="1" applyBorder="1" applyAlignment="1">
      <alignment horizontal="center" vertical="center"/>
    </xf>
    <xf numFmtId="0" fontId="48" fillId="0" borderId="10" xfId="0" applyFont="1" applyFill="1" applyBorder="1" applyAlignment="1">
      <alignment horizontal="left" vertical="center" wrapText="1"/>
    </xf>
    <xf numFmtId="0" fontId="50" fillId="0" borderId="0" xfId="0" applyFont="1" applyBorder="1" applyAlignment="1">
      <alignment vertical="center" wrapText="1"/>
    </xf>
    <xf numFmtId="0" fontId="51" fillId="0" borderId="0" xfId="0" applyFont="1" applyBorder="1" applyAlignment="1">
      <alignment horizontal="left" vertical="center" wrapText="1"/>
    </xf>
    <xf numFmtId="0" fontId="52" fillId="0" borderId="10" xfId="0" applyFont="1" applyBorder="1" applyAlignment="1">
      <alignment horizontal="justify" vertical="center"/>
    </xf>
    <xf numFmtId="0" fontId="48" fillId="0" borderId="10" xfId="0" applyFont="1" applyFill="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48" fillId="0" borderId="10" xfId="0" applyFont="1" applyFill="1" applyBorder="1" applyAlignment="1">
      <alignment vertical="center" wrapText="1"/>
    </xf>
    <xf numFmtId="0" fontId="52" fillId="0" borderId="10" xfId="0" applyFont="1" applyBorder="1" applyAlignment="1">
      <alignment vertical="center"/>
    </xf>
    <xf numFmtId="0" fontId="48" fillId="33" borderId="10" xfId="0" applyFont="1" applyFill="1" applyBorder="1" applyAlignment="1">
      <alignment vertical="center" wrapText="1"/>
    </xf>
    <xf numFmtId="0" fontId="48" fillId="0" borderId="10" xfId="0" applyFont="1" applyFill="1" applyBorder="1" applyAlignment="1">
      <alignment horizontal="left" vertical="center"/>
    </xf>
    <xf numFmtId="0" fontId="48"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48" fillId="0" borderId="10" xfId="0" applyFont="1" applyFill="1" applyBorder="1" applyAlignment="1">
      <alignment horizontal="left" vertical="center" shrinkToFit="1"/>
    </xf>
    <xf numFmtId="0" fontId="54" fillId="33"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48" fillId="0" borderId="10" xfId="0" applyFont="1" applyFill="1" applyBorder="1" applyAlignment="1">
      <alignment horizontal="left" vertical="center" wrapText="1" shrinkToFit="1"/>
    </xf>
    <xf numFmtId="0" fontId="55" fillId="0" borderId="0" xfId="0" applyFont="1" applyAlignment="1">
      <alignment horizontal="left" vertical="top" wrapText="1"/>
    </xf>
    <xf numFmtId="0" fontId="56" fillId="0" borderId="0" xfId="0" applyFont="1" applyBorder="1" applyAlignment="1">
      <alignment horizontal="left" vertical="center"/>
    </xf>
    <xf numFmtId="0" fontId="56" fillId="0" borderId="0" xfId="0" applyFont="1" applyBorder="1" applyAlignment="1">
      <alignment horizontal="left" vertical="top" wrapText="1"/>
    </xf>
    <xf numFmtId="0" fontId="55" fillId="0" borderId="0" xfId="0" applyFont="1" applyAlignment="1">
      <alignment horizontal="left" vertical="center"/>
    </xf>
    <xf numFmtId="0" fontId="49" fillId="33"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80" zoomScaleNormal="80" workbookViewId="0" topLeftCell="A10">
      <selection activeCell="B18" sqref="B18"/>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8" customWidth="1"/>
    <col min="8" max="8" width="25.57421875" style="14" customWidth="1"/>
    <col min="9" max="9" width="28.8515625" style="14" customWidth="1"/>
    <col min="10" max="10" width="16.57421875" style="14" customWidth="1"/>
  </cols>
  <sheetData>
    <row r="1" spans="1:8" ht="24.75" customHeight="1">
      <c r="A1" s="27" t="s">
        <v>18</v>
      </c>
      <c r="B1" s="27"/>
      <c r="C1" s="27"/>
      <c r="D1" s="27"/>
      <c r="E1" s="27"/>
      <c r="F1" s="12"/>
      <c r="G1" s="45"/>
      <c r="H1" s="15"/>
    </row>
    <row r="2" spans="1:10" s="2" customFormat="1" ht="21" customHeight="1">
      <c r="A2" s="24" t="s">
        <v>19</v>
      </c>
      <c r="B2" s="24"/>
      <c r="C2" s="22"/>
      <c r="D2" s="22"/>
      <c r="E2" s="22"/>
      <c r="F2" s="23"/>
      <c r="G2" s="46"/>
      <c r="H2" s="21"/>
      <c r="I2" s="21"/>
      <c r="J2" s="3"/>
    </row>
    <row r="3" spans="1:10" s="2" customFormat="1" ht="21" customHeight="1">
      <c r="A3" s="24" t="s">
        <v>20</v>
      </c>
      <c r="B3" s="24"/>
      <c r="C3" s="22"/>
      <c r="D3" s="22"/>
      <c r="E3" s="22"/>
      <c r="F3" s="23"/>
      <c r="G3" s="46"/>
      <c r="H3" s="21"/>
      <c r="I3" s="21"/>
      <c r="J3" s="3"/>
    </row>
    <row r="4" spans="1:10" s="2" customFormat="1" ht="21" customHeight="1">
      <c r="A4" s="24" t="s">
        <v>21</v>
      </c>
      <c r="B4" s="24"/>
      <c r="C4" s="22"/>
      <c r="D4" s="22"/>
      <c r="E4" s="22"/>
      <c r="F4" s="23"/>
      <c r="G4" s="46"/>
      <c r="H4" s="21"/>
      <c r="I4" s="21"/>
      <c r="J4" s="3"/>
    </row>
    <row r="5" spans="1:10" s="2" customFormat="1" ht="21" customHeight="1">
      <c r="A5" s="24" t="s">
        <v>22</v>
      </c>
      <c r="B5" s="24"/>
      <c r="C5" s="22"/>
      <c r="D5" s="22"/>
      <c r="E5" s="22"/>
      <c r="F5" s="23"/>
      <c r="G5" s="46"/>
      <c r="H5" s="21"/>
      <c r="I5" s="21"/>
      <c r="J5" s="3"/>
    </row>
    <row r="6" spans="1:10" s="2" customFormat="1" ht="21" customHeight="1">
      <c r="A6" s="24" t="s">
        <v>23</v>
      </c>
      <c r="B6" s="24"/>
      <c r="C6" s="22"/>
      <c r="D6" s="22"/>
      <c r="E6" s="22"/>
      <c r="F6" s="23"/>
      <c r="G6" s="46"/>
      <c r="H6" s="21"/>
      <c r="I6" s="21"/>
      <c r="J6" s="3"/>
    </row>
    <row r="7" spans="1:10" s="2" customFormat="1" ht="21" customHeight="1">
      <c r="A7" s="24" t="s">
        <v>24</v>
      </c>
      <c r="B7" s="24"/>
      <c r="C7" s="22"/>
      <c r="D7" s="22"/>
      <c r="E7" s="22"/>
      <c r="F7" s="23"/>
      <c r="G7" s="46"/>
      <c r="H7" s="21"/>
      <c r="I7" s="21"/>
      <c r="J7" s="3"/>
    </row>
    <row r="8" spans="1:10" s="2" customFormat="1" ht="21" customHeight="1">
      <c r="A8" s="24" t="s">
        <v>25</v>
      </c>
      <c r="B8" s="24"/>
      <c r="C8" s="22"/>
      <c r="D8" s="22"/>
      <c r="E8" s="22"/>
      <c r="F8" s="23"/>
      <c r="G8" s="46"/>
      <c r="H8" s="21"/>
      <c r="I8" s="21"/>
      <c r="J8" s="3"/>
    </row>
    <row r="9" spans="1:9" ht="21" customHeight="1">
      <c r="A9" s="3" t="s">
        <v>26</v>
      </c>
      <c r="B9" s="3"/>
      <c r="G9" s="47"/>
      <c r="H9" s="9"/>
      <c r="I9" s="10"/>
    </row>
    <row r="10" spans="7:9" ht="21" customHeight="1">
      <c r="G10" s="47"/>
      <c r="H10" s="19"/>
      <c r="I10" s="20"/>
    </row>
    <row r="11" spans="1:9" ht="21" customHeight="1">
      <c r="A11" s="28" t="s">
        <v>34</v>
      </c>
      <c r="B11" s="28"/>
      <c r="C11" s="20"/>
      <c r="D11" s="10"/>
      <c r="E11" s="10"/>
      <c r="F11" s="11"/>
      <c r="G11" s="47"/>
      <c r="H11" s="9"/>
      <c r="I11" s="10"/>
    </row>
    <row r="12" spans="1:9" ht="11.25" customHeight="1">
      <c r="A12" s="19"/>
      <c r="B12" s="19"/>
      <c r="C12" s="20"/>
      <c r="D12" s="18"/>
      <c r="E12" s="18"/>
      <c r="F12" s="11"/>
      <c r="G12" s="47"/>
      <c r="H12" s="17"/>
      <c r="I12" s="18"/>
    </row>
    <row r="13" spans="1:10" ht="34.5" customHeight="1">
      <c r="A13" s="5" t="s">
        <v>30</v>
      </c>
      <c r="B13" s="5"/>
      <c r="C13" s="5" t="s">
        <v>4</v>
      </c>
      <c r="D13" s="5" t="s">
        <v>0</v>
      </c>
      <c r="E13" s="4" t="s">
        <v>1</v>
      </c>
      <c r="F13" s="5" t="s">
        <v>2</v>
      </c>
      <c r="G13" s="4" t="s">
        <v>3</v>
      </c>
      <c r="H13" s="1" t="s">
        <v>16</v>
      </c>
      <c r="I13" s="5" t="s">
        <v>8</v>
      </c>
      <c r="J13" s="5" t="s">
        <v>7</v>
      </c>
    </row>
    <row r="14" spans="1:10" ht="13.5">
      <c r="A14" s="41" t="s">
        <v>35</v>
      </c>
      <c r="B14" s="41" t="s">
        <v>108</v>
      </c>
      <c r="C14" s="29" t="str">
        <f aca="true" t="shared" si="0" ref="C14:C19">HYPERLINK("https://www.library.pref.chiba.lg.jp/licsxp-iopac/WOpacMsgNewListToTifTilDetailAction.do?tilcod=1000000731360","房総の伝説")</f>
        <v>房総の伝説</v>
      </c>
      <c r="D14" s="26" t="s">
        <v>36</v>
      </c>
      <c r="E14" s="30" t="s">
        <v>37</v>
      </c>
      <c r="F14" s="30" t="s">
        <v>38</v>
      </c>
      <c r="G14" s="26" t="s">
        <v>39</v>
      </c>
      <c r="H14" s="26" t="s">
        <v>40</v>
      </c>
      <c r="I14" s="31" t="s">
        <v>41</v>
      </c>
      <c r="J14" s="32" t="s">
        <v>42</v>
      </c>
    </row>
    <row r="15" spans="1:10" ht="13.5">
      <c r="A15" s="26" t="s">
        <v>43</v>
      </c>
      <c r="B15" s="26" t="s">
        <v>109</v>
      </c>
      <c r="C15" s="29" t="str">
        <f t="shared" si="0"/>
        <v>房総の伝説</v>
      </c>
      <c r="D15" s="26" t="s">
        <v>36</v>
      </c>
      <c r="E15" s="30" t="s">
        <v>37</v>
      </c>
      <c r="F15" s="30" t="s">
        <v>38</v>
      </c>
      <c r="G15" s="26" t="s">
        <v>39</v>
      </c>
      <c r="H15" s="26" t="s">
        <v>40</v>
      </c>
      <c r="I15" s="33" t="s">
        <v>44</v>
      </c>
      <c r="J15" s="30" t="s">
        <v>42</v>
      </c>
    </row>
    <row r="16" spans="1:10" ht="13.5">
      <c r="A16" s="41" t="s">
        <v>45</v>
      </c>
      <c r="B16" s="41" t="s">
        <v>110</v>
      </c>
      <c r="C16" s="29" t="str">
        <f t="shared" si="0"/>
        <v>房総の伝説</v>
      </c>
      <c r="D16" s="26" t="s">
        <v>36</v>
      </c>
      <c r="E16" s="30" t="s">
        <v>37</v>
      </c>
      <c r="F16" s="30" t="s">
        <v>38</v>
      </c>
      <c r="G16" s="26" t="s">
        <v>39</v>
      </c>
      <c r="H16" s="26" t="s">
        <v>40</v>
      </c>
      <c r="I16" s="31" t="s">
        <v>111</v>
      </c>
      <c r="J16" s="32" t="s">
        <v>42</v>
      </c>
    </row>
    <row r="17" spans="1:10" ht="13.5">
      <c r="A17" s="1" t="s">
        <v>46</v>
      </c>
      <c r="B17" s="1" t="s">
        <v>112</v>
      </c>
      <c r="C17" s="29" t="str">
        <f t="shared" si="0"/>
        <v>房総の伝説</v>
      </c>
      <c r="D17" s="26" t="s">
        <v>36</v>
      </c>
      <c r="E17" s="30" t="s">
        <v>37</v>
      </c>
      <c r="F17" s="30" t="s">
        <v>38</v>
      </c>
      <c r="G17" s="26" t="s">
        <v>39</v>
      </c>
      <c r="H17" s="26" t="s">
        <v>40</v>
      </c>
      <c r="I17" s="31" t="s">
        <v>47</v>
      </c>
      <c r="J17" s="32" t="s">
        <v>42</v>
      </c>
    </row>
    <row r="18" spans="1:10" ht="13.5">
      <c r="A18" s="26" t="s">
        <v>113</v>
      </c>
      <c r="B18" s="26" t="s">
        <v>114</v>
      </c>
      <c r="C18" s="29" t="str">
        <f t="shared" si="0"/>
        <v>房総の伝説</v>
      </c>
      <c r="D18" s="26" t="s">
        <v>36</v>
      </c>
      <c r="E18" s="30" t="s">
        <v>37</v>
      </c>
      <c r="F18" s="30" t="s">
        <v>38</v>
      </c>
      <c r="G18" s="26" t="s">
        <v>39</v>
      </c>
      <c r="H18" s="26" t="s">
        <v>40</v>
      </c>
      <c r="I18" s="33" t="s">
        <v>48</v>
      </c>
      <c r="J18" s="30" t="s">
        <v>42</v>
      </c>
    </row>
    <row r="19" spans="1:10" ht="13.5">
      <c r="A19" s="41" t="s">
        <v>49</v>
      </c>
      <c r="B19" s="41" t="s">
        <v>115</v>
      </c>
      <c r="C19" s="29" t="str">
        <f t="shared" si="0"/>
        <v>房総の伝説</v>
      </c>
      <c r="D19" s="26" t="s">
        <v>36</v>
      </c>
      <c r="E19" s="30" t="s">
        <v>37</v>
      </c>
      <c r="F19" s="30" t="s">
        <v>38</v>
      </c>
      <c r="G19" s="26" t="s">
        <v>39</v>
      </c>
      <c r="H19" s="26" t="s">
        <v>40</v>
      </c>
      <c r="I19" s="31" t="s">
        <v>50</v>
      </c>
      <c r="J19" s="32" t="s">
        <v>42</v>
      </c>
    </row>
    <row r="20" spans="1:10" ht="21">
      <c r="A20" s="26" t="s">
        <v>32</v>
      </c>
      <c r="B20" s="26" t="s">
        <v>116</v>
      </c>
      <c r="C20" s="34" t="str">
        <f>HYPERLINK("https://www.library.pref.chiba.lg.jp/licsxp-iopac/WOpacMsgNewListToTifTilDetailAction.do?tilcod=1000000855686","千葉の伝説")</f>
        <v>千葉の伝説</v>
      </c>
      <c r="D20" s="7" t="s">
        <v>9</v>
      </c>
      <c r="E20" s="8">
        <v>1981</v>
      </c>
      <c r="F20" s="6" t="s">
        <v>10</v>
      </c>
      <c r="G20" s="49" t="s">
        <v>5</v>
      </c>
      <c r="H20" s="1" t="s">
        <v>11</v>
      </c>
      <c r="I20" s="35" t="s">
        <v>12</v>
      </c>
      <c r="J20" s="5" t="s">
        <v>51</v>
      </c>
    </row>
    <row r="21" spans="1:10" ht="13.5">
      <c r="A21" s="36" t="s">
        <v>52</v>
      </c>
      <c r="B21" s="26" t="s">
        <v>117</v>
      </c>
      <c r="C21" s="29" t="str">
        <f>HYPERLINK("https://www.library.pref.chiba.lg.jp/licsxp-iopac/WOpacMsgNewListToTifTilDetailAction.do?tilcod=1000000941523","むつざわの伝説と昔ばなし")</f>
        <v>むつざわの伝説と昔ばなし</v>
      </c>
      <c r="D21" s="26" t="s">
        <v>53</v>
      </c>
      <c r="E21" s="37" t="s">
        <v>54</v>
      </c>
      <c r="F21" s="38" t="s">
        <v>55</v>
      </c>
      <c r="G21" s="36" t="s">
        <v>56</v>
      </c>
      <c r="H21" s="26" t="s">
        <v>57</v>
      </c>
      <c r="I21" s="33" t="s">
        <v>58</v>
      </c>
      <c r="J21" s="30"/>
    </row>
    <row r="22" spans="1:10" ht="13.5">
      <c r="A22" s="39" t="s">
        <v>107</v>
      </c>
      <c r="B22" s="26" t="s">
        <v>118</v>
      </c>
      <c r="C22" s="29" t="str">
        <f>HYPERLINK("https://www.library.pref.chiba.lg.jp/licsxp-iopac/WOpacMsgNewListToTifTilDetailAction.do?tilcod=1000000941523","むつざわの伝説と昔ばなし")</f>
        <v>むつざわの伝説と昔ばなし</v>
      </c>
      <c r="D22" s="26" t="s">
        <v>53</v>
      </c>
      <c r="E22" s="37" t="s">
        <v>54</v>
      </c>
      <c r="F22" s="38" t="s">
        <v>55</v>
      </c>
      <c r="G22" s="36" t="s">
        <v>56</v>
      </c>
      <c r="H22" s="26" t="s">
        <v>59</v>
      </c>
      <c r="I22" s="33"/>
      <c r="J22" s="30"/>
    </row>
    <row r="23" spans="1:10" ht="21">
      <c r="A23" s="26" t="s">
        <v>31</v>
      </c>
      <c r="B23" s="26" t="s">
        <v>119</v>
      </c>
      <c r="C23" s="34" t="str">
        <f>HYPERLINK("https://www.library.pref.chiba.lg.jp/licsxp-iopac/WOpacMsgNewListToTifTilDetailAction.do?tilcod=1000000734293","房総の民話")</f>
        <v>房総の民話</v>
      </c>
      <c r="D23" s="7" t="s">
        <v>14</v>
      </c>
      <c r="E23" s="8">
        <v>1978</v>
      </c>
      <c r="F23" s="6" t="s">
        <v>27</v>
      </c>
      <c r="G23" s="49" t="s">
        <v>13</v>
      </c>
      <c r="H23" s="1" t="s">
        <v>6</v>
      </c>
      <c r="I23" s="35" t="s">
        <v>15</v>
      </c>
      <c r="J23" s="40"/>
    </row>
    <row r="24" spans="1:10" ht="13.5">
      <c r="A24" s="36" t="s">
        <v>60</v>
      </c>
      <c r="B24" s="26" t="s">
        <v>120</v>
      </c>
      <c r="C24" s="29" t="str">
        <f>HYPERLINK("https://www.library.pref.chiba.lg.jp/licsxp-iopac/WOpacMsgNewListToTifTilDetailAction.do?tilcod=1000000941523","むつざわの伝説と昔ばなし")</f>
        <v>むつざわの伝説と昔ばなし</v>
      </c>
      <c r="D24" s="26" t="s">
        <v>53</v>
      </c>
      <c r="E24" s="37" t="s">
        <v>54</v>
      </c>
      <c r="F24" s="38" t="s">
        <v>121</v>
      </c>
      <c r="G24" s="36" t="s">
        <v>56</v>
      </c>
      <c r="H24" s="26" t="s">
        <v>61</v>
      </c>
      <c r="I24" s="33" t="s">
        <v>62</v>
      </c>
      <c r="J24" s="30"/>
    </row>
    <row r="25" spans="1:10" ht="13.5">
      <c r="A25" s="36" t="s">
        <v>63</v>
      </c>
      <c r="B25" s="26" t="s">
        <v>122</v>
      </c>
      <c r="C25" s="29" t="str">
        <f>HYPERLINK("https://www.library.pref.chiba.lg.jp/licsxp-iopac/WOpacMsgNewListToTifTilDetailAction.do?tilcod=1000000941523","むつざわの伝説と昔ばなし")</f>
        <v>むつざわの伝説と昔ばなし</v>
      </c>
      <c r="D25" s="26" t="s">
        <v>53</v>
      </c>
      <c r="E25" s="37" t="s">
        <v>54</v>
      </c>
      <c r="F25" s="38" t="s">
        <v>55</v>
      </c>
      <c r="G25" s="36" t="s">
        <v>56</v>
      </c>
      <c r="H25" s="26" t="s">
        <v>64</v>
      </c>
      <c r="I25" s="33" t="s">
        <v>65</v>
      </c>
      <c r="J25" s="30"/>
    </row>
    <row r="26" spans="1:10" ht="13.5">
      <c r="A26" s="36" t="s">
        <v>66</v>
      </c>
      <c r="B26" s="26" t="s">
        <v>123</v>
      </c>
      <c r="C26" s="29" t="str">
        <f>HYPERLINK("https://www.library.pref.chiba.lg.jp/licsxp-iopac/WOpacMsgNewListToTifTilDetailAction.do?tilcod=1000000941523","むつざわの伝説と昔ばなし")</f>
        <v>むつざわの伝説と昔ばなし</v>
      </c>
      <c r="D26" s="26" t="s">
        <v>53</v>
      </c>
      <c r="E26" s="37" t="s">
        <v>54</v>
      </c>
      <c r="F26" s="38" t="s">
        <v>55</v>
      </c>
      <c r="G26" s="36" t="s">
        <v>56</v>
      </c>
      <c r="H26" s="26" t="s">
        <v>67</v>
      </c>
      <c r="I26" s="33" t="s">
        <v>68</v>
      </c>
      <c r="J26" s="30"/>
    </row>
    <row r="27" spans="1:10" ht="13.5">
      <c r="A27" s="39" t="s">
        <v>69</v>
      </c>
      <c r="B27" s="26" t="s">
        <v>124</v>
      </c>
      <c r="C27" s="29" t="str">
        <f>HYPERLINK("https://www.library.pref.chiba.lg.jp/licsxp-iopac/WOpacMsgNewListToTifTilDetailAction.do?tilcod=1000000941523","むつざわの伝説と昔ばなし")</f>
        <v>むつざわの伝説と昔ばなし</v>
      </c>
      <c r="D27" s="26" t="s">
        <v>53</v>
      </c>
      <c r="E27" s="37" t="s">
        <v>54</v>
      </c>
      <c r="F27" s="38" t="s">
        <v>55</v>
      </c>
      <c r="G27" s="36" t="s">
        <v>56</v>
      </c>
      <c r="H27" s="26" t="s">
        <v>70</v>
      </c>
      <c r="I27" s="33" t="s">
        <v>71</v>
      </c>
      <c r="J27" s="30"/>
    </row>
    <row r="28" spans="1:10" ht="13.5">
      <c r="A28" s="36" t="s">
        <v>72</v>
      </c>
      <c r="B28" s="26" t="s">
        <v>125</v>
      </c>
      <c r="C28" s="29" t="str">
        <f>HYPERLINK("https://www.library.pref.chiba.lg.jp/licsxp-iopac/WOpacMsgNewListToTifTilDetailAction.do?tilcod=1000000941523","むつざわの伝説と昔ばなし")</f>
        <v>むつざわの伝説と昔ばなし</v>
      </c>
      <c r="D28" s="26" t="s">
        <v>53</v>
      </c>
      <c r="E28" s="37" t="s">
        <v>54</v>
      </c>
      <c r="F28" s="38" t="s">
        <v>126</v>
      </c>
      <c r="G28" s="36" t="s">
        <v>56</v>
      </c>
      <c r="H28" s="26" t="s">
        <v>73</v>
      </c>
      <c r="I28" s="33" t="s">
        <v>74</v>
      </c>
      <c r="J28" s="30"/>
    </row>
    <row r="29" spans="1:10" ht="27">
      <c r="A29" s="41" t="s">
        <v>75</v>
      </c>
      <c r="B29" s="41" t="s">
        <v>127</v>
      </c>
      <c r="C29" s="29" t="str">
        <f>HYPERLINK("https://www.library.pref.chiba.lg.jp/licsxp-iopac/WOpacMsgNewListToTifTilDetailAction.do?tilcod=1000000871997","房総の伝説")</f>
        <v>房総の伝説</v>
      </c>
      <c r="D29" s="41" t="s">
        <v>76</v>
      </c>
      <c r="E29" s="30" t="s">
        <v>77</v>
      </c>
      <c r="F29" s="42" t="s">
        <v>78</v>
      </c>
      <c r="G29" s="41" t="s">
        <v>79</v>
      </c>
      <c r="H29" s="41" t="s">
        <v>80</v>
      </c>
      <c r="I29" s="31" t="s">
        <v>81</v>
      </c>
      <c r="J29" s="43"/>
    </row>
    <row r="30" spans="1:10" ht="13.5">
      <c r="A30" s="36" t="s">
        <v>82</v>
      </c>
      <c r="B30" s="26" t="s">
        <v>128</v>
      </c>
      <c r="C30" s="29" t="str">
        <f aca="true" t="shared" si="1" ref="C30:C36">HYPERLINK("https://www.library.pref.chiba.lg.jp/licsxp-iopac/WOpacMsgNewListToTifTilDetailAction.do?tilcod=1000000941523","むつざわの伝説と昔ばなし")</f>
        <v>むつざわの伝説と昔ばなし</v>
      </c>
      <c r="D30" s="26" t="s">
        <v>53</v>
      </c>
      <c r="E30" s="37" t="s">
        <v>54</v>
      </c>
      <c r="F30" s="38" t="s">
        <v>55</v>
      </c>
      <c r="G30" s="36" t="s">
        <v>56</v>
      </c>
      <c r="H30" s="26" t="s">
        <v>83</v>
      </c>
      <c r="I30" s="33" t="s">
        <v>84</v>
      </c>
      <c r="J30" s="30"/>
    </row>
    <row r="31" spans="1:10" ht="13.5">
      <c r="A31" s="36" t="s">
        <v>85</v>
      </c>
      <c r="B31" s="26" t="s">
        <v>129</v>
      </c>
      <c r="C31" s="29" t="str">
        <f t="shared" si="1"/>
        <v>むつざわの伝説と昔ばなし</v>
      </c>
      <c r="D31" s="26" t="s">
        <v>53</v>
      </c>
      <c r="E31" s="37" t="s">
        <v>54</v>
      </c>
      <c r="F31" s="38" t="s">
        <v>55</v>
      </c>
      <c r="G31" s="36" t="s">
        <v>56</v>
      </c>
      <c r="H31" s="26" t="s">
        <v>86</v>
      </c>
      <c r="I31" s="33" t="s">
        <v>87</v>
      </c>
      <c r="J31" s="30"/>
    </row>
    <row r="32" spans="1:10" ht="13.5">
      <c r="A32" s="44" t="s">
        <v>88</v>
      </c>
      <c r="B32" s="26" t="s">
        <v>130</v>
      </c>
      <c r="C32" s="29" t="str">
        <f t="shared" si="1"/>
        <v>むつざわの伝説と昔ばなし</v>
      </c>
      <c r="D32" s="26" t="s">
        <v>53</v>
      </c>
      <c r="E32" s="37" t="s">
        <v>54</v>
      </c>
      <c r="F32" s="38" t="s">
        <v>55</v>
      </c>
      <c r="G32" s="36" t="s">
        <v>56</v>
      </c>
      <c r="H32" s="26" t="s">
        <v>89</v>
      </c>
      <c r="I32" s="33" t="s">
        <v>90</v>
      </c>
      <c r="J32" s="30"/>
    </row>
    <row r="33" spans="1:10" ht="13.5">
      <c r="A33" s="36" t="s">
        <v>91</v>
      </c>
      <c r="B33" s="26" t="s">
        <v>131</v>
      </c>
      <c r="C33" s="29" t="str">
        <f t="shared" si="1"/>
        <v>むつざわの伝説と昔ばなし</v>
      </c>
      <c r="D33" s="26" t="s">
        <v>53</v>
      </c>
      <c r="E33" s="37" t="s">
        <v>54</v>
      </c>
      <c r="F33" s="38" t="s">
        <v>55</v>
      </c>
      <c r="G33" s="36" t="s">
        <v>56</v>
      </c>
      <c r="H33" s="26" t="s">
        <v>64</v>
      </c>
      <c r="I33" s="33" t="s">
        <v>65</v>
      </c>
      <c r="J33" s="30"/>
    </row>
    <row r="34" spans="1:10" ht="13.5">
      <c r="A34" s="36" t="s">
        <v>92</v>
      </c>
      <c r="B34" s="26" t="s">
        <v>132</v>
      </c>
      <c r="C34" s="29" t="str">
        <f t="shared" si="1"/>
        <v>むつざわの伝説と昔ばなし</v>
      </c>
      <c r="D34" s="26" t="s">
        <v>53</v>
      </c>
      <c r="E34" s="37" t="s">
        <v>54</v>
      </c>
      <c r="F34" s="38" t="s">
        <v>55</v>
      </c>
      <c r="G34" s="36" t="s">
        <v>56</v>
      </c>
      <c r="H34" s="26" t="s">
        <v>61</v>
      </c>
      <c r="I34" s="33" t="s">
        <v>93</v>
      </c>
      <c r="J34" s="30"/>
    </row>
    <row r="35" spans="1:10" ht="13.5">
      <c r="A35" s="36" t="s">
        <v>94</v>
      </c>
      <c r="B35" s="26" t="s">
        <v>133</v>
      </c>
      <c r="C35" s="29" t="str">
        <f t="shared" si="1"/>
        <v>むつざわの伝説と昔ばなし</v>
      </c>
      <c r="D35" s="26" t="s">
        <v>53</v>
      </c>
      <c r="E35" s="37" t="s">
        <v>54</v>
      </c>
      <c r="F35" s="38" t="s">
        <v>55</v>
      </c>
      <c r="G35" s="36" t="s">
        <v>56</v>
      </c>
      <c r="H35" s="26" t="s">
        <v>95</v>
      </c>
      <c r="I35" s="33" t="s">
        <v>96</v>
      </c>
      <c r="J35" s="30"/>
    </row>
    <row r="36" spans="1:10" ht="13.5">
      <c r="A36" s="39" t="s">
        <v>97</v>
      </c>
      <c r="B36" s="26" t="s">
        <v>134</v>
      </c>
      <c r="C36" s="29" t="str">
        <f t="shared" si="1"/>
        <v>むつざわの伝説と昔ばなし</v>
      </c>
      <c r="D36" s="26" t="s">
        <v>53</v>
      </c>
      <c r="E36" s="37" t="s">
        <v>54</v>
      </c>
      <c r="F36" s="38" t="s">
        <v>55</v>
      </c>
      <c r="G36" s="36" t="s">
        <v>56</v>
      </c>
      <c r="H36" s="26" t="s">
        <v>95</v>
      </c>
      <c r="I36" s="33" t="s">
        <v>98</v>
      </c>
      <c r="J36" s="30"/>
    </row>
    <row r="37" spans="1:10" ht="34.5" customHeight="1">
      <c r="A37" s="26" t="s">
        <v>33</v>
      </c>
      <c r="B37" s="26" t="s">
        <v>135</v>
      </c>
      <c r="C37" s="29" t="str">
        <f>HYPERLINK("https://www.library.pref.chiba.lg.jp/licsxp-iopac/WOpacMsgNewListToTifTilDetailAction.do?tilcod=1000000325624","キツネのおんがえし浦安市のはなし")</f>
        <v>キツネのおんがえし浦安市のはなし</v>
      </c>
      <c r="D37" s="7" t="s">
        <v>136</v>
      </c>
      <c r="E37" s="25">
        <v>1991</v>
      </c>
      <c r="F37" s="6" t="s">
        <v>28</v>
      </c>
      <c r="G37" s="49" t="s">
        <v>5</v>
      </c>
      <c r="H37" s="1" t="s">
        <v>29</v>
      </c>
      <c r="I37" s="35" t="s">
        <v>17</v>
      </c>
      <c r="J37" s="5"/>
    </row>
    <row r="38" spans="1:10" ht="13.5">
      <c r="A38" s="36" t="s">
        <v>99</v>
      </c>
      <c r="B38" s="26" t="s">
        <v>137</v>
      </c>
      <c r="C38" s="29" t="str">
        <f>HYPERLINK("https://www.library.pref.chiba.lg.jp/licsxp-iopac/WOpacMsgNewListToTifTilDetailAction.do?tilcod=1000000941523","むつざわの伝説と昔ばなし")</f>
        <v>むつざわの伝説と昔ばなし</v>
      </c>
      <c r="D38" s="26" t="s">
        <v>53</v>
      </c>
      <c r="E38" s="37" t="s">
        <v>54</v>
      </c>
      <c r="F38" s="38" t="s">
        <v>55</v>
      </c>
      <c r="G38" s="36" t="s">
        <v>56</v>
      </c>
      <c r="H38" s="26" t="s">
        <v>86</v>
      </c>
      <c r="I38" s="33" t="s">
        <v>100</v>
      </c>
      <c r="J38" s="30"/>
    </row>
    <row r="39" spans="1:10" ht="13.5">
      <c r="A39" s="36" t="s">
        <v>101</v>
      </c>
      <c r="B39" s="26" t="s">
        <v>138</v>
      </c>
      <c r="C39" s="29" t="str">
        <f>HYPERLINK("https://www.library.pref.chiba.lg.jp/licsxp-iopac/WOpacMsgNewListToTifTilDetailAction.do?tilcod=1000000941523","むつざわの伝説と昔ばなし")</f>
        <v>むつざわの伝説と昔ばなし</v>
      </c>
      <c r="D39" s="26" t="s">
        <v>53</v>
      </c>
      <c r="E39" s="37" t="s">
        <v>54</v>
      </c>
      <c r="F39" s="38" t="s">
        <v>55</v>
      </c>
      <c r="G39" s="36" t="s">
        <v>56</v>
      </c>
      <c r="H39" s="26" t="s">
        <v>64</v>
      </c>
      <c r="I39" s="33" t="s">
        <v>65</v>
      </c>
      <c r="J39" s="30"/>
    </row>
    <row r="40" spans="1:10" ht="13.5">
      <c r="A40" s="36" t="s">
        <v>102</v>
      </c>
      <c r="B40" s="26" t="s">
        <v>139</v>
      </c>
      <c r="C40" s="29" t="str">
        <f>HYPERLINK("https://www.library.pref.chiba.lg.jp/licsxp-iopac/WOpacMsgNewListToTifTilDetailAction.do?tilcod=1000000941523","むつざわの伝説と昔ばなし")</f>
        <v>むつざわの伝説と昔ばなし</v>
      </c>
      <c r="D40" s="26" t="s">
        <v>53</v>
      </c>
      <c r="E40" s="37" t="s">
        <v>54</v>
      </c>
      <c r="F40" s="38" t="s">
        <v>55</v>
      </c>
      <c r="G40" s="36" t="s">
        <v>56</v>
      </c>
      <c r="H40" s="26" t="s">
        <v>103</v>
      </c>
      <c r="I40" s="33" t="s">
        <v>104</v>
      </c>
      <c r="J40" s="30"/>
    </row>
    <row r="41" spans="1:10" ht="13.5">
      <c r="A41" s="36" t="s">
        <v>105</v>
      </c>
      <c r="B41" s="26" t="s">
        <v>140</v>
      </c>
      <c r="C41" s="29" t="str">
        <f>HYPERLINK("https://www.library.pref.chiba.lg.jp/licsxp-iopac/WOpacMsgNewListToTifTilDetailAction.do?tilcod=1000000941523","むつざわの伝説と昔ばなし")</f>
        <v>むつざわの伝説と昔ばなし</v>
      </c>
      <c r="D41" s="26" t="s">
        <v>53</v>
      </c>
      <c r="E41" s="37" t="s">
        <v>54</v>
      </c>
      <c r="F41" s="38" t="s">
        <v>55</v>
      </c>
      <c r="G41" s="36" t="s">
        <v>56</v>
      </c>
      <c r="H41" s="26" t="s">
        <v>106</v>
      </c>
      <c r="I41" s="33"/>
      <c r="J41" s="30"/>
    </row>
    <row r="47" ht="21"/>
    <row r="48" ht="21"/>
    <row r="49" ht="21"/>
    <row r="50" ht="21"/>
    <row r="51" ht="21"/>
    <row r="52" ht="21"/>
    <row r="53" ht="21"/>
    <row r="60" ht="21"/>
    <row r="61" ht="21"/>
    <row r="62" ht="21"/>
    <row r="63" ht="21"/>
    <row r="64" ht="21"/>
    <row r="65" ht="21"/>
    <row r="66"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8" ht="21"/>
    <row r="229" ht="21"/>
    <row r="230" ht="21"/>
    <row r="231" ht="21"/>
    <row r="232" ht="21"/>
    <row r="233" ht="21"/>
    <row r="234" ht="21"/>
    <row r="235" ht="21"/>
    <row r="236" ht="21"/>
    <row r="237" ht="21"/>
    <row r="238" ht="21"/>
    <row r="239" ht="21"/>
    <row r="240" ht="21"/>
    <row r="241" ht="21"/>
    <row r="242" ht="21"/>
    <row r="245" ht="21"/>
    <row r="246" ht="21"/>
    <row r="247"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2" ht="21"/>
    <row r="304" ht="21"/>
    <row r="305" ht="21"/>
    <row r="306" ht="21"/>
    <row r="307" ht="21"/>
    <row r="308" ht="21"/>
    <row r="311" ht="21"/>
    <row r="312" ht="21"/>
    <row r="314" ht="21"/>
    <row r="315" ht="21"/>
    <row r="316" ht="21"/>
    <row r="317" ht="21"/>
    <row r="319" ht="21"/>
    <row r="320" ht="21"/>
    <row r="321" ht="21"/>
    <row r="322" ht="21"/>
    <row r="323" ht="21"/>
    <row r="324" ht="21"/>
    <row r="325" ht="21"/>
    <row r="327" ht="21"/>
    <row r="328" ht="21"/>
    <row r="329" ht="21"/>
    <row r="330" ht="21"/>
    <row r="331" ht="21"/>
    <row r="332" ht="21"/>
    <row r="333" ht="21"/>
    <row r="334" ht="21"/>
    <row r="335" ht="21"/>
    <row r="336" ht="21"/>
    <row r="337" ht="21"/>
    <row r="338" ht="21"/>
    <row r="339" ht="21"/>
    <row r="340" ht="21"/>
    <row r="341" ht="21"/>
    <row r="342" ht="21"/>
    <row r="343" ht="21"/>
    <row r="344" ht="21"/>
    <row r="349" ht="21"/>
    <row r="350" ht="21"/>
    <row r="351" ht="21"/>
    <row r="352" ht="21"/>
    <row r="353" ht="21"/>
    <row r="355" ht="21"/>
    <row r="357" ht="21"/>
    <row r="358" ht="21"/>
    <row r="359" ht="21"/>
    <row r="360" ht="21"/>
    <row r="361" ht="21"/>
    <row r="362" ht="21"/>
    <row r="363" ht="21"/>
    <row r="364" ht="21"/>
    <row r="365" ht="21"/>
    <row r="366" ht="21"/>
    <row r="367" ht="21"/>
    <row r="368" ht="21"/>
    <row r="369" ht="21"/>
    <row r="370" ht="21"/>
    <row r="371" ht="21"/>
    <row r="373" ht="21"/>
    <row r="374" ht="21"/>
    <row r="375" ht="21"/>
    <row r="376" ht="21"/>
    <row r="377" ht="21"/>
    <row r="378" ht="21"/>
    <row r="379" ht="21"/>
    <row r="380" ht="21"/>
    <row r="381" ht="21"/>
    <row r="382" ht="21"/>
    <row r="383" ht="21"/>
    <row r="384" ht="21"/>
    <row r="388" ht="21"/>
    <row r="389" ht="21"/>
    <row r="390" ht="21"/>
    <row r="391" ht="21"/>
    <row r="392" ht="21"/>
    <row r="393" ht="21"/>
    <row r="394" ht="21"/>
    <row r="395" ht="21"/>
    <row r="396" ht="21"/>
    <row r="397" ht="21"/>
    <row r="398" ht="21"/>
    <row r="399" ht="21"/>
    <row r="400" ht="21"/>
    <row r="401" ht="21"/>
    <row r="402" ht="21"/>
    <row r="403" ht="21"/>
    <row r="404" ht="21"/>
    <row r="406" ht="21"/>
    <row r="407" ht="21"/>
    <row r="408" ht="21"/>
    <row r="409" ht="21"/>
    <row r="410" ht="21"/>
    <row r="411" ht="21"/>
    <row r="412"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6" ht="21"/>
    <row r="437" ht="21"/>
    <row r="438" ht="21"/>
    <row r="439" ht="21"/>
    <row r="440" ht="21"/>
    <row r="441" ht="21"/>
    <row r="443" ht="21"/>
    <row r="444" ht="21"/>
    <row r="445" ht="21"/>
    <row r="446" ht="21"/>
    <row r="447" ht="21"/>
    <row r="448" ht="21"/>
    <row r="449" ht="21"/>
    <row r="450" ht="21"/>
    <row r="451" ht="21"/>
    <row r="452" ht="21"/>
    <row r="453" ht="21"/>
    <row r="454" ht="21"/>
    <row r="455" ht="21"/>
    <row r="456" ht="21"/>
    <row r="457" ht="21"/>
    <row r="458" ht="21"/>
    <row r="459" ht="21"/>
    <row r="460" ht="21"/>
    <row r="461" ht="21"/>
    <row r="464" ht="21"/>
    <row r="465" ht="21"/>
    <row r="466" ht="21"/>
    <row r="467" ht="21"/>
    <row r="468" ht="21"/>
    <row r="469" ht="21"/>
    <row r="470"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3" ht="21"/>
    <row r="494" ht="21"/>
    <row r="501" ht="21"/>
    <row r="502" ht="21"/>
    <row r="503" ht="21"/>
    <row r="504" ht="21"/>
    <row r="505" ht="21"/>
    <row r="506" ht="21"/>
    <row r="507" ht="21"/>
    <row r="508" ht="21"/>
    <row r="515" ht="21"/>
    <row r="516" ht="21"/>
    <row r="517" ht="21"/>
    <row r="518" ht="21"/>
    <row r="519" ht="21"/>
    <row r="520" ht="21"/>
    <row r="521" ht="21"/>
    <row r="528" ht="21"/>
    <row r="529" ht="21"/>
    <row r="530" ht="21"/>
    <row r="531" ht="21"/>
    <row r="532" ht="21"/>
    <row r="533" ht="21"/>
    <row r="534" ht="21"/>
    <row r="543" ht="21"/>
    <row r="544" ht="21"/>
    <row r="545" ht="21"/>
    <row r="546" ht="21"/>
    <row r="547" ht="21"/>
    <row r="548" ht="21"/>
    <row r="549" ht="21"/>
    <row r="550" ht="21"/>
    <row r="557" ht="21"/>
    <row r="558" ht="21"/>
    <row r="559" ht="21"/>
    <row r="560" ht="21"/>
    <row r="561" ht="21"/>
    <row r="562" ht="21"/>
    <row r="563" ht="21"/>
    <row r="570" ht="21"/>
    <row r="571" ht="21"/>
    <row r="572" ht="21"/>
    <row r="573" ht="21"/>
    <row r="574" ht="21"/>
    <row r="575" ht="21"/>
    <row r="576" ht="21"/>
    <row r="579" ht="21"/>
    <row r="580" ht="21"/>
    <row r="581" ht="21"/>
    <row r="582" ht="21"/>
    <row r="583" ht="21"/>
    <row r="584" ht="21"/>
    <row r="585" ht="21"/>
    <row r="592" ht="21"/>
    <row r="593" ht="21"/>
    <row r="594" ht="21"/>
    <row r="595" ht="21"/>
    <row r="596" ht="21"/>
    <row r="597" ht="21"/>
    <row r="598" ht="21"/>
    <row r="599" ht="21"/>
    <row r="606" ht="21"/>
    <row r="607" ht="21"/>
    <row r="608" ht="21"/>
    <row r="609" ht="21"/>
    <row r="610" ht="21"/>
    <row r="611" ht="21"/>
    <row r="612" ht="21"/>
    <row r="619" ht="21"/>
    <row r="620" ht="21"/>
    <row r="621" ht="21"/>
    <row r="622" ht="21"/>
    <row r="623" ht="21"/>
    <row r="624" ht="21"/>
    <row r="625" ht="21"/>
    <row r="634" ht="21"/>
    <row r="635" ht="21"/>
    <row r="636" ht="21"/>
    <row r="637" ht="21"/>
    <row r="638" ht="21"/>
    <row r="639" ht="21"/>
    <row r="640" ht="21"/>
    <row r="641" ht="21"/>
    <row r="648" ht="21"/>
    <row r="649" ht="21"/>
    <row r="650" ht="21"/>
    <row r="651" ht="21"/>
    <row r="652" ht="21"/>
    <row r="653" ht="21"/>
    <row r="654" ht="21"/>
    <row r="661" ht="21"/>
    <row r="662" ht="21"/>
    <row r="663" ht="21"/>
    <row r="664" ht="21"/>
    <row r="665" ht="21"/>
    <row r="666" ht="21"/>
    <row r="667" ht="21"/>
    <row r="671" ht="21"/>
    <row r="672" ht="21"/>
    <row r="673" ht="21"/>
    <row r="674" ht="21"/>
    <row r="675" ht="21"/>
    <row r="676" ht="21"/>
    <row r="683" ht="21"/>
    <row r="684" ht="21"/>
    <row r="685" ht="21"/>
    <row r="686" ht="21"/>
    <row r="687" ht="21"/>
    <row r="688" ht="21"/>
    <row r="689" ht="21"/>
    <row r="696" ht="21"/>
    <row r="697" ht="21"/>
    <row r="698" ht="21"/>
    <row r="699" ht="21"/>
    <row r="700" ht="21"/>
    <row r="701" ht="21"/>
    <row r="702" ht="21"/>
    <row r="706" ht="21"/>
    <row r="707" ht="21"/>
    <row r="708" ht="21"/>
    <row r="709" ht="21"/>
    <row r="710" ht="21"/>
    <row r="712" ht="21"/>
    <row r="713" ht="21"/>
    <row r="717" ht="21"/>
    <row r="718" ht="21"/>
    <row r="719" ht="21"/>
    <row r="720" ht="21"/>
    <row r="721" ht="21"/>
    <row r="722" ht="21"/>
    <row r="723" ht="21"/>
    <row r="724" ht="21"/>
    <row r="725" ht="21"/>
    <row r="726" ht="21"/>
    <row r="728" ht="21"/>
    <row r="729" ht="21"/>
    <row r="733" ht="21"/>
    <row r="734" ht="21"/>
    <row r="735" ht="21"/>
    <row r="736" ht="21"/>
    <row r="737" ht="21"/>
    <row r="738" ht="21"/>
    <row r="739" ht="21"/>
    <row r="742" ht="21"/>
    <row r="743" ht="21"/>
    <row r="744" ht="21"/>
    <row r="745" ht="21"/>
    <row r="749" ht="21"/>
    <row r="750" ht="21"/>
    <row r="751" ht="21"/>
    <row r="754" ht="21"/>
    <row r="755" ht="21"/>
    <row r="756" ht="21"/>
    <row r="757" ht="21"/>
    <row r="758" ht="21"/>
    <row r="759" ht="21"/>
    <row r="760" ht="21"/>
    <row r="761" ht="21"/>
    <row r="762" ht="21"/>
    <row r="763" ht="21"/>
    <row r="764" ht="21"/>
    <row r="765" ht="21"/>
    <row r="768" ht="21"/>
    <row r="769" ht="21"/>
    <row r="770" ht="21"/>
    <row r="771" ht="21"/>
    <row r="775" ht="21"/>
    <row r="776" ht="21"/>
    <row r="777" ht="21"/>
    <row r="780" ht="21"/>
    <row r="781" ht="21"/>
    <row r="782" ht="21"/>
    <row r="783" ht="21"/>
    <row r="784" ht="21"/>
    <row r="785" ht="21"/>
    <row r="788" ht="21"/>
    <row r="789" ht="21"/>
    <row r="790" ht="21"/>
    <row r="793" ht="21"/>
    <row r="794" ht="21"/>
    <row r="795" ht="21"/>
    <row r="796" ht="21"/>
    <row r="797" ht="21"/>
    <row r="798" ht="21"/>
    <row r="799" ht="21"/>
    <row r="800" ht="21"/>
    <row r="801" ht="21"/>
    <row r="802" ht="21"/>
    <row r="803" ht="21"/>
    <row r="804" ht="21"/>
    <row r="807" ht="21"/>
    <row r="808" ht="21"/>
    <row r="809" ht="21"/>
    <row r="810" ht="21"/>
    <row r="814" ht="21"/>
    <row r="815" ht="21"/>
    <row r="816" ht="21"/>
    <row r="819" ht="21"/>
    <row r="820" ht="21"/>
    <row r="821" ht="21"/>
    <row r="822" ht="21"/>
    <row r="823" ht="21"/>
    <row r="824" ht="21"/>
    <row r="825" ht="21"/>
    <row r="828" ht="21"/>
    <row r="829" ht="21"/>
    <row r="830" ht="21"/>
    <row r="831" ht="21"/>
    <row r="833" ht="21"/>
    <row r="834" ht="21"/>
    <row r="835" ht="21"/>
    <row r="836" ht="21"/>
    <row r="837" ht="21"/>
    <row r="838" ht="21"/>
    <row r="841" ht="21"/>
    <row r="842" ht="21"/>
    <row r="843" ht="21"/>
    <row r="846" ht="21"/>
    <row r="847" ht="21"/>
    <row r="848" ht="21"/>
    <row r="849" ht="21"/>
    <row r="850" ht="21"/>
    <row r="851" ht="21"/>
    <row r="852" ht="21"/>
    <row r="853" ht="21"/>
    <row r="854" ht="21"/>
    <row r="855" ht="21"/>
    <row r="856" ht="21"/>
    <row r="857" ht="21"/>
    <row r="860" ht="21"/>
    <row r="861" ht="21"/>
    <row r="862" ht="21"/>
    <row r="863" ht="21"/>
    <row r="867" ht="21"/>
    <row r="868" ht="21"/>
    <row r="869" ht="21"/>
    <row r="872" ht="21"/>
    <row r="873" ht="21"/>
    <row r="874" ht="21"/>
    <row r="875" ht="21"/>
    <row r="876" ht="21"/>
    <row r="877" ht="21"/>
    <row r="878" ht="21"/>
    <row r="881" ht="21"/>
    <row r="882" ht="21"/>
    <row r="883" ht="21"/>
    <row r="884" ht="21"/>
    <row r="885" ht="21"/>
    <row r="886" ht="21"/>
    <row r="887" ht="21"/>
    <row r="890" ht="21"/>
    <row r="891" ht="21"/>
    <row r="892" ht="21"/>
    <row r="893" ht="21"/>
    <row r="894" ht="21"/>
    <row r="895" ht="21"/>
    <row r="896" ht="21"/>
    <row r="897" ht="21"/>
    <row r="898" ht="21"/>
    <row r="901" ht="21"/>
    <row r="902" ht="21"/>
    <row r="903" ht="21"/>
    <row r="905" ht="21"/>
    <row r="906" ht="21"/>
    <row r="907" ht="21"/>
    <row r="908" ht="21"/>
    <row r="909" ht="21"/>
    <row r="910" ht="21"/>
    <row r="913" ht="21"/>
    <row r="914" ht="21"/>
    <row r="915" ht="21"/>
    <row r="916" ht="21"/>
    <row r="917" ht="21"/>
    <row r="918" ht="21"/>
    <row r="919" ht="21"/>
    <row r="920" ht="21"/>
    <row r="923" ht="21"/>
    <row r="924" ht="21"/>
    <row r="926" ht="21"/>
    <row r="927" ht="21"/>
    <row r="928" ht="21"/>
    <row r="929" ht="21"/>
    <row r="930" ht="21"/>
    <row r="931" ht="21"/>
    <row r="934" ht="21"/>
    <row r="935" ht="21"/>
    <row r="936" ht="21"/>
    <row r="937" ht="21"/>
    <row r="938" ht="21"/>
    <row r="939" ht="21"/>
    <row r="940" ht="21"/>
    <row r="941" ht="21"/>
    <row r="944" ht="21"/>
    <row r="945" ht="21"/>
    <row r="946" ht="21"/>
    <row r="947" ht="21"/>
    <row r="948" ht="21"/>
    <row r="949" ht="21"/>
    <row r="950" ht="21"/>
    <row r="952" ht="21"/>
    <row r="953" ht="21"/>
    <row r="954" ht="21"/>
    <row r="955" ht="21"/>
    <row r="956" ht="21"/>
    <row r="957" ht="21"/>
    <row r="960" ht="21"/>
    <row r="961" ht="21"/>
    <row r="962" ht="21"/>
    <row r="963" ht="21"/>
    <row r="964" ht="21"/>
    <row r="965" ht="21"/>
    <row r="966" ht="21"/>
    <row r="967" ht="21"/>
    <row r="968" ht="21"/>
    <row r="971" ht="21"/>
    <row r="972" ht="21"/>
    <row r="973" ht="21"/>
    <row r="975" ht="21"/>
    <row r="976" ht="21"/>
    <row r="977" ht="21"/>
    <row r="978" ht="21"/>
    <row r="979" ht="21"/>
    <row r="980" ht="21"/>
    <row r="983" ht="21"/>
    <row r="984" ht="21"/>
    <row r="985" ht="21"/>
    <row r="986" ht="21"/>
    <row r="987" ht="21"/>
    <row r="988" ht="21"/>
    <row r="989" ht="21"/>
    <row r="990" ht="21"/>
    <row r="993" ht="21"/>
    <row r="994" ht="21"/>
    <row r="996" ht="21"/>
    <row r="997" ht="21"/>
    <row r="998" ht="21"/>
    <row r="999" ht="21"/>
    <row r="1000" ht="21"/>
    <row r="1001" ht="21"/>
    <row r="1004" ht="21"/>
    <row r="1005" ht="21"/>
    <row r="1006" ht="21"/>
    <row r="1007" ht="21"/>
    <row r="1008" ht="21"/>
    <row r="1009" ht="21"/>
    <row r="1010" ht="21"/>
    <row r="1011" ht="21"/>
    <row r="1014" ht="21"/>
    <row r="1015" ht="21"/>
    <row r="1016" ht="21"/>
    <row r="1017" ht="21"/>
    <row r="1018" ht="21"/>
    <row r="1019" ht="21"/>
    <row r="1020" ht="21"/>
    <row r="1023" ht="21"/>
    <row r="1024" ht="21"/>
    <row r="1025" ht="21"/>
    <row r="1026" ht="21"/>
    <row r="1027" ht="21"/>
    <row r="1029" ht="21"/>
    <row r="1030" ht="21"/>
    <row r="1031" ht="21"/>
    <row r="1034" ht="21"/>
    <row r="1035" ht="21"/>
    <row r="1036" ht="21"/>
    <row r="1037" ht="21"/>
    <row r="1038" ht="21"/>
    <row r="1039" ht="21"/>
    <row r="1040" ht="21"/>
    <row r="1043" ht="21"/>
    <row r="1044" ht="21"/>
    <row r="1045" ht="21"/>
    <row r="1048" ht="21"/>
    <row r="1049" ht="21"/>
    <row r="1050" ht="21"/>
    <row r="1051" ht="21"/>
    <row r="1052" ht="21"/>
    <row r="1054" ht="21"/>
    <row r="1055" ht="21"/>
    <row r="1056" ht="21"/>
    <row r="1059" ht="21"/>
    <row r="1060" ht="21"/>
    <row r="1061" ht="21"/>
    <row r="1062" ht="21"/>
    <row r="1063" ht="21"/>
    <row r="1064" ht="21"/>
    <row r="1065" ht="21"/>
    <row r="1068" ht="21"/>
    <row r="1069" ht="21"/>
    <row r="1070" ht="21"/>
    <row r="1071" ht="21"/>
    <row r="1072" ht="21"/>
    <row r="1075" ht="21"/>
    <row r="1076" ht="21"/>
    <row r="1077" ht="21"/>
    <row r="1078" ht="21"/>
    <row r="1079" ht="21"/>
    <row r="1082" ht="21"/>
    <row r="1083" ht="21"/>
    <row r="1084" ht="21"/>
    <row r="1085" ht="21"/>
    <row r="1086" ht="21"/>
    <row r="1087" ht="21"/>
    <row r="1088" ht="21"/>
    <row r="1089" ht="21"/>
    <row r="1090" ht="21"/>
    <row r="1091" ht="21"/>
    <row r="1094" ht="21"/>
    <row r="1095" ht="21"/>
    <row r="1096" ht="21"/>
    <row r="1099" ht="21"/>
    <row r="1100" ht="21"/>
    <row r="1101" ht="21"/>
    <row r="1102" ht="21"/>
    <row r="1103" ht="21"/>
    <row r="1106" ht="21"/>
    <row r="1107" ht="21"/>
    <row r="1108" ht="21"/>
    <row r="1109" ht="21"/>
    <row r="1110" ht="21"/>
    <row r="1111" ht="21"/>
    <row r="1112" ht="21"/>
    <row r="1113" ht="21"/>
    <row r="1114" ht="21"/>
    <row r="1115" ht="21"/>
    <row r="1118" ht="21"/>
    <row r="1119" ht="21"/>
    <row r="1120" ht="21"/>
    <row r="1121" ht="21"/>
    <row r="1122" ht="21"/>
    <row r="1123" ht="21"/>
    <row r="1124" ht="21"/>
    <row r="1125" ht="21"/>
    <row r="1128" ht="21"/>
    <row r="1129" ht="21"/>
    <row r="1130" ht="21"/>
    <row r="1133" ht="21"/>
    <row r="1134" ht="21"/>
    <row r="1135" ht="21"/>
    <row r="1136" ht="21"/>
    <row r="1137" ht="21"/>
    <row r="1140" ht="21"/>
    <row r="1141" ht="21"/>
    <row r="1142" ht="21"/>
    <row r="1143" ht="21"/>
    <row r="1144" ht="21"/>
    <row r="1145" ht="21"/>
    <row r="1146" ht="21"/>
    <row r="1147" ht="21"/>
    <row r="1148" ht="21"/>
    <row r="1149" ht="21"/>
    <row r="1152" ht="21"/>
    <row r="1153" ht="21"/>
    <row r="1154" ht="21"/>
    <row r="1156" ht="21"/>
    <row r="1157" ht="21"/>
    <row r="1158" ht="21"/>
    <row r="1159" ht="21"/>
    <row r="1162" ht="21"/>
    <row r="1163" ht="21"/>
    <row r="1164" ht="21"/>
    <row r="1169" ht="21"/>
    <row r="1170" ht="21"/>
    <row r="1171" ht="21"/>
    <row r="1172" ht="21"/>
    <row r="1173" ht="21"/>
    <row r="1174" ht="21"/>
    <row r="1175" ht="21"/>
    <row r="1182" ht="21"/>
    <row r="1183" ht="21"/>
    <row r="1184" ht="21"/>
    <row r="1185" ht="21"/>
    <row r="1186" ht="21"/>
    <row r="1187" ht="21"/>
    <row r="1188" ht="21"/>
    <row r="1197" ht="21"/>
    <row r="1198" ht="21"/>
    <row r="1199" ht="21"/>
    <row r="1200" ht="21"/>
    <row r="1201" ht="21"/>
    <row r="1202" ht="21"/>
    <row r="1203" ht="21"/>
    <row r="1204" ht="21"/>
    <row r="1211" ht="21"/>
    <row r="1212" ht="21"/>
    <row r="1213" ht="21"/>
    <row r="1214" ht="21"/>
    <row r="1215" ht="21"/>
    <row r="1216" ht="21"/>
    <row r="1217" ht="21"/>
    <row r="1224" ht="21"/>
    <row r="1225" ht="21"/>
    <row r="1226" ht="21"/>
    <row r="1227" ht="21"/>
    <row r="1228" ht="21"/>
    <row r="1229" ht="21"/>
    <row r="1230" ht="21"/>
    <row r="1234" ht="21"/>
    <row r="1235" ht="21"/>
    <row r="1236" ht="21"/>
    <row r="1237" ht="21"/>
    <row r="1238" ht="21"/>
    <row r="1239" ht="21"/>
    <row r="1246" ht="21"/>
    <row r="1247" ht="21"/>
    <row r="1248" ht="21"/>
    <row r="1249" ht="21"/>
    <row r="1250" ht="21"/>
    <row r="1251" ht="21"/>
    <row r="1252" ht="21"/>
    <row r="1259" ht="21"/>
    <row r="1260" ht="21"/>
    <row r="1261" ht="21"/>
    <row r="1262" ht="21"/>
    <row r="1263" ht="21"/>
    <row r="1264" ht="21"/>
    <row r="1265" ht="21"/>
    <row r="1269" ht="21"/>
    <row r="1270" ht="21"/>
    <row r="1271" ht="21"/>
    <row r="1272" ht="21"/>
    <row r="1273" ht="21"/>
    <row r="1275" ht="21"/>
    <row r="1276" ht="21"/>
    <row r="1280" ht="21"/>
    <row r="1281" ht="21"/>
    <row r="1282" ht="21"/>
    <row r="1283" ht="21"/>
    <row r="1284" ht="21"/>
    <row r="1285" ht="21"/>
    <row r="1286" ht="21"/>
    <row r="1287" ht="21"/>
    <row r="1288" ht="21"/>
    <row r="1289" ht="21"/>
    <row r="1291" ht="21"/>
    <row r="1292" ht="21"/>
    <row r="1296" ht="21"/>
    <row r="1297" ht="21"/>
    <row r="1298" ht="21"/>
    <row r="1299" ht="21"/>
    <row r="1300" ht="21"/>
    <row r="1301" ht="21"/>
    <row r="1302" ht="21"/>
    <row r="1305" ht="21"/>
    <row r="1306" ht="21"/>
    <row r="1307" ht="21"/>
    <row r="1308" ht="21"/>
    <row r="1312" ht="21"/>
    <row r="1313" ht="21"/>
    <row r="1314" ht="21"/>
    <row r="1317" ht="21"/>
    <row r="1318" ht="21"/>
    <row r="1319" ht="21"/>
    <row r="1320" ht="21"/>
    <row r="1321" ht="21"/>
    <row r="1322" ht="21"/>
    <row r="1323" ht="21"/>
    <row r="1324" ht="21"/>
    <row r="1325" ht="21"/>
    <row r="1326" ht="21"/>
    <row r="1327" ht="21"/>
    <row r="1328" ht="21"/>
    <row r="1331" ht="21"/>
    <row r="1332" ht="21"/>
    <row r="1333" ht="21"/>
    <row r="1334" ht="21"/>
    <row r="1338" ht="21"/>
    <row r="1339" ht="21"/>
    <row r="1340" ht="21"/>
    <row r="1343" ht="21"/>
    <row r="1344" ht="21"/>
    <row r="1345" ht="21"/>
    <row r="1346" ht="21"/>
    <row r="1347" ht="21"/>
    <row r="1348" ht="21"/>
    <row r="1351" ht="21"/>
    <row r="1352" ht="21"/>
    <row r="1353" ht="21"/>
    <row r="1356" ht="21"/>
    <row r="1357" ht="21"/>
    <row r="1358" ht="21"/>
    <row r="1359" ht="21"/>
    <row r="1360" ht="21"/>
    <row r="1361" ht="21"/>
    <row r="1362" ht="21"/>
    <row r="1363" ht="21"/>
    <row r="1364" ht="21"/>
    <row r="1365" ht="21"/>
    <row r="1366" ht="21"/>
    <row r="1367" ht="21"/>
    <row r="1370" ht="21"/>
    <row r="1371" ht="21"/>
    <row r="1372" ht="21"/>
    <row r="1373" ht="21"/>
    <row r="1377" ht="21"/>
    <row r="1378" ht="21"/>
    <row r="1379" ht="21"/>
    <row r="1382" ht="21"/>
    <row r="1383" ht="21"/>
    <row r="1384" ht="21"/>
    <row r="1385" ht="21"/>
    <row r="1386" ht="21"/>
    <row r="1387" ht="21"/>
    <row r="1388" ht="21"/>
    <row r="1391" ht="21"/>
    <row r="1392" ht="21"/>
    <row r="1393" ht="21"/>
    <row r="1394" ht="21"/>
    <row r="1396" ht="21"/>
    <row r="1397" ht="21"/>
    <row r="1398" ht="21"/>
    <row r="1399" ht="21"/>
    <row r="1400" ht="21"/>
    <row r="1401" ht="21"/>
    <row r="1404" ht="21"/>
    <row r="1405" ht="21"/>
    <row r="1406" ht="21"/>
    <row r="1409" ht="21"/>
    <row r="1410" ht="21"/>
    <row r="1411" ht="21"/>
    <row r="1412" ht="21"/>
    <row r="1413" ht="21"/>
    <row r="1414" ht="21"/>
    <row r="1415" ht="21"/>
    <row r="1416" ht="21"/>
    <row r="1417" ht="21"/>
    <row r="1418" ht="21"/>
    <row r="1419" ht="21"/>
    <row r="1420" ht="21"/>
    <row r="1423" ht="21"/>
    <row r="1424" ht="21"/>
    <row r="1425" ht="21"/>
    <row r="1426" ht="21"/>
    <row r="1430" ht="21"/>
    <row r="1431" ht="21"/>
    <row r="1432" ht="21"/>
    <row r="1435" ht="21"/>
    <row r="1436" ht="21"/>
    <row r="1437" ht="21"/>
    <row r="1438" ht="21"/>
    <row r="1439" ht="21"/>
    <row r="1440" ht="21"/>
    <row r="1441" ht="21"/>
    <row r="1444" ht="21"/>
    <row r="1445" ht="21"/>
    <row r="1446" ht="21"/>
    <row r="1447" ht="21"/>
    <row r="1448" ht="21"/>
    <row r="1449" ht="21"/>
    <row r="1450" ht="21"/>
    <row r="1453" ht="21"/>
    <row r="1454" ht="21"/>
    <row r="1455" ht="21"/>
    <row r="1456" ht="21"/>
    <row r="1457" ht="21"/>
    <row r="1458" ht="21"/>
    <row r="1459" ht="21"/>
    <row r="1460" ht="21"/>
    <row r="1461" ht="21"/>
    <row r="1464" ht="21"/>
    <row r="1465" ht="21"/>
    <row r="1466" ht="21"/>
    <row r="1468" ht="21"/>
    <row r="1469" ht="21"/>
    <row r="1470" ht="21"/>
    <row r="1471" ht="21"/>
    <row r="1472" ht="21"/>
    <row r="1473" ht="21"/>
    <row r="1476" ht="21"/>
    <row r="1477" ht="21"/>
    <row r="1478" ht="21"/>
    <row r="1479" ht="21"/>
    <row r="1480" ht="21"/>
    <row r="1481" ht="21"/>
    <row r="1482" ht="21"/>
    <row r="1483" ht="21"/>
    <row r="1486" ht="21"/>
    <row r="1487" ht="21"/>
    <row r="1489" ht="21"/>
    <row r="1490" ht="21"/>
    <row r="1491" ht="21"/>
    <row r="1492" ht="21"/>
    <row r="1493" ht="21"/>
    <row r="1494" ht="21"/>
    <row r="1497" ht="21"/>
    <row r="1498" ht="21"/>
    <row r="1499" ht="21"/>
    <row r="1500" ht="21"/>
    <row r="1501" ht="21"/>
    <row r="1502" ht="21"/>
    <row r="1503" ht="21"/>
    <row r="1504" ht="21"/>
    <row r="1507" ht="21"/>
    <row r="1508" ht="21"/>
    <row r="1509" ht="21"/>
    <row r="1510" ht="21"/>
    <row r="1511" ht="21"/>
    <row r="1512" ht="21"/>
    <row r="1513" ht="21"/>
    <row r="1515" ht="21"/>
    <row r="1516" ht="21"/>
    <row r="1517" ht="21"/>
    <row r="1518" ht="21"/>
    <row r="1519" ht="21"/>
    <row r="1520" ht="21"/>
    <row r="1523" ht="21"/>
    <row r="1524" ht="21"/>
    <row r="1525" ht="21"/>
    <row r="1526" ht="21"/>
    <row r="1527" ht="21"/>
    <row r="1528" ht="21"/>
    <row r="1529" ht="21"/>
    <row r="1530" ht="21"/>
    <row r="1531" ht="21"/>
    <row r="1534" ht="21"/>
    <row r="1535" ht="21"/>
    <row r="1536" ht="21"/>
    <row r="1538" ht="21"/>
    <row r="1539" ht="21"/>
    <row r="1540" ht="21"/>
    <row r="1541" ht="21"/>
    <row r="1542" ht="21"/>
    <row r="1543" ht="21"/>
    <row r="1546" ht="21"/>
    <row r="1547" ht="21"/>
    <row r="1548" ht="21"/>
    <row r="1549" ht="21"/>
    <row r="1550" ht="21"/>
    <row r="1551" ht="21"/>
    <row r="1552" ht="21"/>
    <row r="1553" ht="21"/>
    <row r="1556" ht="21"/>
    <row r="1557" ht="21"/>
    <row r="1559" ht="21"/>
    <row r="1560" ht="21"/>
    <row r="1561" ht="21"/>
    <row r="1562" ht="21"/>
    <row r="1563" ht="21"/>
    <row r="1564" ht="21"/>
    <row r="1567" ht="21"/>
    <row r="1568" ht="21"/>
    <row r="1569" ht="21"/>
    <row r="1570" ht="21"/>
    <row r="1571" ht="21"/>
    <row r="1572" ht="21"/>
    <row r="1573" ht="21"/>
    <row r="1574" ht="21"/>
    <row r="1577" ht="21"/>
    <row r="1578" ht="21"/>
    <row r="1579" ht="21"/>
    <row r="1580" ht="21"/>
    <row r="1581" ht="21"/>
    <row r="1582" ht="21"/>
    <row r="1583" ht="21"/>
    <row r="1586" ht="21"/>
    <row r="1587" ht="21"/>
    <row r="1588" ht="21"/>
    <row r="1589" ht="21"/>
    <row r="1590" ht="21"/>
    <row r="1592" ht="21"/>
    <row r="1593" ht="21"/>
    <row r="1594" ht="21"/>
    <row r="1597" ht="21"/>
    <row r="1598" ht="21"/>
    <row r="1599" ht="21"/>
    <row r="1600" ht="21"/>
    <row r="1601" ht="21"/>
    <row r="1602" ht="21"/>
    <row r="1603" ht="21"/>
    <row r="1606" ht="21"/>
    <row r="1607" ht="21"/>
    <row r="1608" ht="21"/>
    <row r="1611" ht="21"/>
    <row r="1612" ht="21"/>
    <row r="1613" ht="21"/>
    <row r="1614" ht="21"/>
    <row r="1615" ht="21"/>
    <row r="1617" ht="21"/>
    <row r="1618" ht="21"/>
    <row r="1619" ht="21"/>
    <row r="1622" ht="21"/>
    <row r="1623" ht="21"/>
    <row r="1624" ht="21"/>
    <row r="1625" ht="21"/>
    <row r="1626" ht="21"/>
    <row r="1627" ht="21"/>
    <row r="1628" ht="21"/>
    <row r="1631" ht="21"/>
    <row r="1632" ht="21"/>
    <row r="1633" ht="21"/>
    <row r="1634" ht="21"/>
    <row r="1635" ht="21"/>
    <row r="1638" ht="21"/>
    <row r="1639" ht="21"/>
    <row r="1640" ht="21"/>
    <row r="1641" ht="21"/>
    <row r="1642" ht="21"/>
    <row r="1645" ht="21"/>
    <row r="1646" ht="21"/>
    <row r="1647" ht="21"/>
    <row r="1648" ht="21"/>
    <row r="1649" ht="21"/>
    <row r="1650" ht="21"/>
    <row r="1651" ht="21"/>
    <row r="1652" ht="21"/>
    <row r="1653" ht="21"/>
    <row r="1654" ht="21"/>
    <row r="1657" ht="21"/>
    <row r="1658" ht="21"/>
    <row r="1659" ht="21"/>
    <row r="1662" ht="21"/>
    <row r="1663" ht="21"/>
    <row r="1664" ht="21"/>
    <row r="1665" ht="21"/>
    <row r="1666" ht="21"/>
    <row r="1669" ht="21"/>
    <row r="1670" ht="21"/>
    <row r="1671" ht="21"/>
    <row r="1672" ht="21"/>
    <row r="1673" ht="21"/>
    <row r="1674" ht="21"/>
    <row r="1675" ht="21"/>
    <row r="1676" ht="21"/>
    <row r="1677" ht="21"/>
    <row r="1678" ht="21"/>
    <row r="1681" ht="21"/>
    <row r="1682" ht="21"/>
    <row r="1683" ht="21"/>
    <row r="1684" ht="21"/>
    <row r="1685" ht="21"/>
    <row r="1686" ht="21"/>
    <row r="1687" ht="21"/>
    <row r="1688" ht="21"/>
    <row r="1691" ht="21"/>
    <row r="1692" ht="21"/>
    <row r="1693" ht="21"/>
    <row r="1696" ht="21"/>
    <row r="1697" ht="21"/>
    <row r="1698" ht="21"/>
    <row r="1699" ht="21"/>
    <row r="1700" ht="21"/>
    <row r="1703" ht="21"/>
    <row r="1704" ht="21"/>
    <row r="1705" ht="21"/>
    <row r="1706" ht="21"/>
    <row r="1707" ht="21"/>
    <row r="1708" ht="21"/>
    <row r="1709" ht="21"/>
    <row r="1710" ht="21"/>
    <row r="1711" ht="21"/>
    <row r="1712" ht="21"/>
    <row r="1715" ht="21"/>
    <row r="1716" ht="21"/>
    <row r="1717" ht="21"/>
    <row r="1719" ht="21"/>
    <row r="1720" ht="21"/>
    <row r="1721" ht="21"/>
    <row r="1722" ht="21"/>
    <row r="1725" ht="21"/>
    <row r="1726" ht="21"/>
    <row r="1727" ht="21"/>
    <row r="1728" ht="21"/>
    <row r="1729" ht="21"/>
    <row r="1732" ht="21"/>
    <row r="1733" ht="21"/>
    <row r="1734" ht="21"/>
    <row r="1735" ht="21"/>
    <row r="1739" ht="21"/>
    <row r="1740" ht="21"/>
    <row r="1741" ht="21"/>
    <row r="1744" ht="21"/>
    <row r="1745" ht="21"/>
    <row r="1746" ht="21"/>
    <row r="1747" ht="21"/>
    <row r="1748" ht="21"/>
    <row r="1749" ht="21"/>
    <row r="1750" ht="21"/>
    <row r="1753" ht="21"/>
    <row r="1754" ht="21"/>
    <row r="1755" ht="21"/>
    <row r="1756" ht="21"/>
    <row r="1758" ht="21"/>
    <row r="1759" ht="21"/>
    <row r="1760" ht="21"/>
    <row r="1761" ht="21"/>
    <row r="1762" ht="21"/>
    <row r="1763" ht="21"/>
    <row r="1766" ht="21"/>
    <row r="1767" ht="21"/>
    <row r="1768" ht="21"/>
    <row r="1771" ht="21"/>
    <row r="1772" ht="21"/>
    <row r="1773" ht="21"/>
    <row r="1774" ht="21"/>
    <row r="1775" ht="21"/>
    <row r="1776" ht="21"/>
    <row r="1777" ht="21"/>
    <row r="1778" ht="21"/>
    <row r="1779" ht="21"/>
    <row r="1780" ht="21"/>
    <row r="1781" ht="21"/>
    <row r="1782" ht="21"/>
    <row r="1785" ht="21"/>
    <row r="1786" ht="21"/>
    <row r="1787" ht="21"/>
    <row r="1788" ht="21"/>
    <row r="1792" ht="21"/>
    <row r="1793" ht="21"/>
    <row r="1794" ht="21"/>
    <row r="1797" ht="21"/>
    <row r="1798" ht="21"/>
    <row r="1799" ht="21"/>
    <row r="1800" ht="21"/>
    <row r="1801" ht="21"/>
    <row r="1802" ht="21"/>
    <row r="1803" ht="21"/>
    <row r="1806" ht="21"/>
    <row r="1807" ht="21"/>
    <row r="1808" ht="21"/>
    <row r="1809" ht="21"/>
    <row r="1810" ht="21"/>
    <row r="1811" ht="21"/>
    <row r="1812" ht="21"/>
    <row r="1815" ht="21"/>
    <row r="1816" ht="21"/>
    <row r="1817" ht="21"/>
    <row r="1818" ht="21"/>
    <row r="1819" ht="21"/>
    <row r="1820" ht="21"/>
    <row r="1821" ht="21"/>
    <row r="1822" ht="21"/>
    <row r="1823" ht="21"/>
    <row r="1826" ht="21"/>
    <row r="1827" ht="21"/>
    <row r="1828" ht="21"/>
    <row r="1830" ht="21"/>
    <row r="1831" ht="21"/>
    <row r="1832" ht="21"/>
    <row r="1833" ht="21"/>
    <row r="1834" ht="21"/>
    <row r="1835" ht="21"/>
    <row r="1838" ht="21"/>
    <row r="1839" ht="21"/>
    <row r="1840" ht="21"/>
    <row r="1841" ht="21"/>
    <row r="1842" ht="21"/>
    <row r="1843" ht="21"/>
    <row r="1844" ht="21"/>
    <row r="1845" ht="21"/>
    <row r="1848" ht="21"/>
    <row r="1849" ht="21"/>
    <row r="1851" ht="21"/>
    <row r="1852" ht="21"/>
    <row r="1853" ht="21"/>
    <row r="1854" ht="21"/>
    <row r="1855" ht="21"/>
    <row r="1856" ht="21"/>
    <row r="1859" ht="21"/>
    <row r="1860" ht="21"/>
    <row r="1861" ht="21"/>
    <row r="1862" ht="21"/>
    <row r="1863" ht="21"/>
    <row r="1864" ht="21"/>
    <row r="1865" ht="21"/>
    <row r="1866" ht="21"/>
    <row r="1869" ht="21"/>
    <row r="1870" ht="21"/>
    <row r="1871" ht="21"/>
    <row r="1872" ht="21"/>
    <row r="1873" ht="21"/>
    <row r="1874" ht="21"/>
    <row r="1875" ht="21"/>
    <row r="1877" ht="21"/>
    <row r="1878" ht="21"/>
    <row r="1879" ht="21"/>
    <row r="1880" ht="21"/>
    <row r="1881" ht="21"/>
    <row r="1882" ht="21"/>
    <row r="1885" ht="21"/>
    <row r="1886" ht="21"/>
    <row r="1887" ht="21"/>
    <row r="1888" ht="21"/>
    <row r="1889" ht="21"/>
    <row r="1890" ht="21"/>
    <row r="1891" ht="21"/>
    <row r="1892" ht="21"/>
    <row r="1893" ht="21"/>
    <row r="1896" ht="21"/>
    <row r="1897" ht="21"/>
    <row r="1898" ht="21"/>
    <row r="1900" ht="21"/>
    <row r="1901" ht="21"/>
    <row r="1902" ht="21"/>
    <row r="1903" ht="21"/>
    <row r="1904" ht="21"/>
    <row r="1905" ht="21"/>
    <row r="1908" ht="21"/>
    <row r="1909" ht="21"/>
    <row r="1910" ht="21"/>
    <row r="1911" ht="21"/>
    <row r="1912" ht="21"/>
    <row r="1913" ht="21"/>
    <row r="1914" ht="21"/>
    <row r="1915" ht="21"/>
    <row r="1918" ht="21"/>
    <row r="1919" ht="21"/>
    <row r="1921" ht="21"/>
    <row r="1922" ht="21"/>
    <row r="1923" ht="21"/>
    <row r="1924" ht="21"/>
    <row r="1925" ht="21"/>
    <row r="1926" ht="21"/>
    <row r="1929" ht="21"/>
    <row r="1930" ht="21"/>
    <row r="1931" ht="21"/>
    <row r="1932" ht="21"/>
    <row r="1933" ht="21"/>
    <row r="1934" ht="21"/>
    <row r="1935" ht="21"/>
    <row r="1936" ht="21"/>
    <row r="1939" ht="21"/>
    <row r="1940" ht="21"/>
    <row r="1941" ht="21"/>
    <row r="1942" ht="21"/>
    <row r="1943" ht="21"/>
    <row r="1944" ht="21"/>
    <row r="1945" ht="21"/>
    <row r="1948" ht="21"/>
    <row r="1949" ht="21"/>
    <row r="1950" ht="21"/>
    <row r="1951" ht="21"/>
    <row r="1952" ht="21"/>
    <row r="1954" ht="21"/>
    <row r="1955" ht="21"/>
    <row r="1956" ht="21"/>
    <row r="1959" ht="21"/>
    <row r="1960" ht="21"/>
    <row r="1961" ht="21"/>
    <row r="1962" ht="21"/>
    <row r="1963" ht="21"/>
    <row r="1964" ht="21"/>
    <row r="1965" ht="21"/>
    <row r="1968" ht="21"/>
    <row r="1969" ht="21"/>
    <row r="1970" ht="21"/>
    <row r="1973" ht="21"/>
    <row r="1974" ht="21"/>
    <row r="1975" ht="21"/>
    <row r="1976" ht="21"/>
    <row r="1977" ht="21"/>
    <row r="1979" ht="21"/>
    <row r="1980" ht="21"/>
    <row r="1981" ht="21"/>
    <row r="1984" ht="21"/>
    <row r="1985" ht="21"/>
    <row r="1986" ht="21"/>
    <row r="1987" ht="21"/>
    <row r="1988" ht="21"/>
    <row r="1989" ht="21"/>
    <row r="1990" ht="21"/>
    <row r="1993" ht="21"/>
    <row r="1994" ht="21"/>
    <row r="1995" ht="21"/>
    <row r="1996" ht="21"/>
    <row r="1997" ht="21"/>
    <row r="2000" ht="21"/>
    <row r="2001" ht="21"/>
    <row r="2002" ht="21"/>
    <row r="2003" ht="21"/>
    <row r="2004" ht="21"/>
    <row r="2007" ht="21"/>
    <row r="2008" ht="21"/>
    <row r="2009" ht="21"/>
    <row r="2010" ht="21"/>
    <row r="2011" ht="21"/>
    <row r="2012" ht="21"/>
    <row r="2013" ht="21"/>
    <row r="2014" ht="21"/>
    <row r="2015" ht="21"/>
    <row r="2016" ht="21"/>
    <row r="2019" ht="21"/>
    <row r="2020" ht="21"/>
    <row r="2021" ht="21"/>
    <row r="2024" ht="21"/>
    <row r="2025" ht="21"/>
    <row r="2026" ht="21"/>
    <row r="2027" ht="21"/>
    <row r="2028" ht="21"/>
    <row r="2031" ht="21"/>
    <row r="2032" ht="21"/>
    <row r="2033" ht="21"/>
    <row r="2034" ht="21"/>
    <row r="2035" ht="21"/>
    <row r="2036" ht="21"/>
    <row r="2037" ht="21"/>
    <row r="2038" ht="21"/>
    <row r="2039" ht="21"/>
    <row r="2040" ht="21"/>
    <row r="2043" ht="21"/>
    <row r="2044" ht="21"/>
    <row r="2045" ht="21"/>
    <row r="2046" ht="21"/>
    <row r="2047" ht="21"/>
    <row r="2048" ht="21"/>
    <row r="2049" ht="21"/>
    <row r="2050" ht="21"/>
    <row r="2053" ht="21"/>
    <row r="2054" ht="21"/>
    <row r="2055" ht="21"/>
    <row r="2058" ht="21"/>
    <row r="2059" ht="21"/>
    <row r="2060" ht="21"/>
    <row r="2061" ht="21"/>
    <row r="2062" ht="21"/>
    <row r="2065" ht="21"/>
    <row r="2066" ht="21"/>
    <row r="2067" ht="21"/>
    <row r="2068" ht="21"/>
    <row r="2069" ht="21"/>
    <row r="2070" ht="21"/>
    <row r="2071" ht="21"/>
    <row r="2072" ht="21"/>
    <row r="2073" ht="21"/>
    <row r="2074" ht="21"/>
    <row r="2077" ht="21"/>
    <row r="2078" ht="21"/>
    <row r="2079" ht="21"/>
    <row r="2081" ht="21"/>
    <row r="2082" ht="21"/>
    <row r="2083" ht="21"/>
    <row r="2084"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2019-03-12T08:51:19Z</cp:lastPrinted>
  <dcterms:created xsi:type="dcterms:W3CDTF">2018-03-02T08:19:21Z</dcterms:created>
  <dcterms:modified xsi:type="dcterms:W3CDTF">2019-03-14T08:13:49Z</dcterms:modified>
  <cp:category/>
  <cp:version/>
  <cp:contentType/>
  <cp:contentStatus/>
</cp:coreProperties>
</file>